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howInkAnnotation="0" codeName="ThisWorkbook"/>
  <mc:AlternateContent xmlns:mc="http://schemas.openxmlformats.org/markup-compatibility/2006">
    <mc:Choice Requires="x15">
      <x15ac:absPath xmlns:x15ac="http://schemas.microsoft.com/office/spreadsheetml/2010/11/ac" url="C:\Users\mbadura\Dropbox (trivago)\Financial Reporting (confidential)\2020 US GAAP FS\Selected historical financial data\"/>
    </mc:Choice>
  </mc:AlternateContent>
  <xr:revisionPtr revIDLastSave="0" documentId="13_ncr:1_{E61700D6-266B-421B-8294-2FC857D4B7B6}" xr6:coauthVersionLast="45" xr6:coauthVersionMax="45" xr10:uidLastSave="{00000000-0000-0000-0000-000000000000}"/>
  <bookViews>
    <workbookView xWindow="28680" yWindow="-120" windowWidth="29040" windowHeight="15840" tabRatio="769" xr2:uid="{00000000-000D-0000-FFFF-FFFF00000000}"/>
  </bookViews>
  <sheets>
    <sheet name="Financial Data in EUR"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Z32" i="2" l="1"/>
  <c r="T22" i="2" l="1"/>
  <c r="S22" i="2" l="1"/>
</calcChain>
</file>

<file path=xl/sharedStrings.xml><?xml version="1.0" encoding="utf-8"?>
<sst xmlns="http://schemas.openxmlformats.org/spreadsheetml/2006/main" count="174" uniqueCount="68">
  <si>
    <t>Q4</t>
  </si>
  <si>
    <t>FY</t>
  </si>
  <si>
    <t>Q1</t>
  </si>
  <si>
    <t>Q2</t>
  </si>
  <si>
    <t>Q3</t>
  </si>
  <si>
    <t>Developed Europe</t>
  </si>
  <si>
    <t>Americas</t>
  </si>
  <si>
    <t>Rest of World</t>
  </si>
  <si>
    <t>Total qualified referrals</t>
  </si>
  <si>
    <t>Total referral revenue</t>
  </si>
  <si>
    <t>Total revenue</t>
  </si>
  <si>
    <t>Selling and marketing</t>
  </si>
  <si>
    <t>Thereof: Advertising expense</t>
  </si>
  <si>
    <t>% ROAS</t>
  </si>
  <si>
    <t>Thereof: Developed Europe</t>
  </si>
  <si>
    <t>% ROAS Developed Europe</t>
  </si>
  <si>
    <t>Thereof: Americas</t>
  </si>
  <si>
    <t>% ROAS Americas</t>
  </si>
  <si>
    <t xml:space="preserve">Thereof Rest of World: </t>
  </si>
  <si>
    <t>% ROAS Rest of World</t>
  </si>
  <si>
    <t>Thereof: Other selling and marketing</t>
  </si>
  <si>
    <t>Technology and content</t>
  </si>
  <si>
    <t>General and administrative</t>
  </si>
  <si>
    <t>Amortization of intangible assets</t>
  </si>
  <si>
    <t>Interest expense</t>
  </si>
  <si>
    <t>Other, net</t>
  </si>
  <si>
    <t>Share-based compensation</t>
  </si>
  <si>
    <t>Consolidated revenue per qualified referral</t>
  </si>
  <si>
    <t>Total costs and expenses</t>
  </si>
  <si>
    <t>of which share-based compensation</t>
  </si>
  <si>
    <t>(0.0)</t>
  </si>
  <si>
    <t>-</t>
  </si>
  <si>
    <t>(0%)</t>
  </si>
  <si>
    <t>% margin of total revenue</t>
  </si>
  <si>
    <t>(1) Note: Some figures may not add due to rounding.</t>
  </si>
  <si>
    <t>(2) We have reclassified certain amounts related to our prior period results to conform to current period presentation.</t>
  </si>
  <si>
    <t>Other Revenue</t>
  </si>
  <si>
    <t>Costs and expenses</t>
  </si>
  <si>
    <t>Adjusted EBITDA</t>
  </si>
  <si>
    <t xml:space="preserve">(4) We have historically conducted our business through trivago GmbH, and therefore our historical financial statements prior to our initial public offering, or IPO, present the results of operations and financial condition of trivago GmbH and its controlled subsidiaries. In connection with our IPO, trivago N.V. became the holding company of trivago GmbH, and the historical consolidated financial statements of trivago GmbH became the historical consolidated financial statements of trivago N.V.
On September 7, 2017, the merger of trivago GmbH into and with trivago N.V. became effective.
</t>
  </si>
  <si>
    <r>
      <t xml:space="preserve">Selected Historical Financial Data </t>
    </r>
    <r>
      <rPr>
        <b/>
        <vertAlign val="superscript"/>
        <sz val="16"/>
        <color theme="1"/>
        <rFont val="Arial"/>
        <family val="2"/>
      </rPr>
      <t>(1)(2)(3)</t>
    </r>
  </si>
  <si>
    <t>(millions of euros, unless noted)</t>
  </si>
  <si>
    <t>(3) For the years presented, we have derived the data we present in this table from our audited consolidated financial statements. For the interim periods, we have derived the data from our unaudited quarterly condensed consolidated financial statements.</t>
  </si>
  <si>
    <t>Gain on deconsolidation of entity</t>
  </si>
  <si>
    <t>Operating income/(loss)</t>
  </si>
  <si>
    <t>Other income/(expense)</t>
  </si>
  <si>
    <t>Total other income/(expense), net</t>
  </si>
  <si>
    <t>Income/(loss) before income taxes</t>
  </si>
  <si>
    <t>Expense/(benefit) for income taxes</t>
  </si>
  <si>
    <t>Net income/(loss) before equity method investment</t>
  </si>
  <si>
    <t>Income/(loss) from equity method investment</t>
  </si>
  <si>
    <t>Net Income/(loss)</t>
  </si>
  <si>
    <t>Net/(income) loss attributable to noncontrolling interests</t>
  </si>
  <si>
    <r>
      <t xml:space="preserve">Net income/(loss) attributable to trivago N.V. </t>
    </r>
    <r>
      <rPr>
        <b/>
        <vertAlign val="superscript"/>
        <sz val="10"/>
        <rFont val="Arial"/>
        <family val="2"/>
      </rPr>
      <t>(4)</t>
    </r>
  </si>
  <si>
    <t>Impairment of intangible assets and goodwill</t>
  </si>
  <si>
    <t>Impairment of, and gains and losses on disposals of, property and equipment</t>
  </si>
  <si>
    <t>Depreciation of property and equipment and amortization of intangible assets</t>
  </si>
  <si>
    <t>Impairment of Goodwill</t>
  </si>
  <si>
    <t>(0.1)</t>
  </si>
  <si>
    <t>(0.3)</t>
  </si>
  <si>
    <t>(0.4)</t>
  </si>
  <si>
    <t>Cost of revenue</t>
  </si>
  <si>
    <r>
      <rPr>
        <b/>
        <sz val="9"/>
        <color theme="1"/>
        <rFont val="Arial"/>
        <family val="2"/>
      </rPr>
      <t>Definitions of Non-GAAP Measures</t>
    </r>
    <r>
      <rPr>
        <sz val="9"/>
        <color theme="1"/>
        <rFont val="Arial"/>
        <family val="2"/>
      </rPr>
      <t xml:space="preserve">
</t>
    </r>
    <r>
      <rPr>
        <u/>
        <sz val="9"/>
        <color theme="1"/>
        <rFont val="Arial"/>
        <family val="2"/>
      </rPr>
      <t>Adjusted EBITDA:</t>
    </r>
    <r>
      <rPr>
        <sz val="9"/>
        <color theme="1"/>
        <rFont val="Arial"/>
        <family val="2"/>
      </rPr>
      <t xml:space="preserve">
We define Adjusted EBITDA as net income/(loss) adjusted for: 
- income/(loss) from equity method investment,
- expense/(benefit) for income taxes,
- total other (income)/expense, net, 
- depreciation of property and equipment and amortization of intangible assets,
- impairment of, and gains and losses on disposals of, property and equipment,
- impairment of intangible assets and goodwill,
- share-based compensation, and
- certain other items, including restructuring.
From time to time going forward, we may exclude from Adjusted EBITDA the impact of certain events, gains, losses or other charges (such as restructuring charges and significant legal settlements) that affect the period-to-period comparability of our operating performance.
Adjusted EBITDA is a non-GAAP financial measure. A “non-GAAP financial measure” refers to a numerical measure of a company’s historical or future financial performance, financial position, or cash flows that excludes (or includes) amounts that are included in (or excluded from) the most directly comparable measure calculated and presented in accordance with U.S. GAAP in such company’s financial statements. We present this non-GAAP financial measure because it is used by management to evaluate our operating performance, formulate business plans, and make strategic decisions on capital allocation.
We also believe that this non-GAAP financial measure provides useful information to investors and others in understanding and evaluating our operating performance and consolidated results of operations in the same manner as our management, and the exclusion of certain expenses in calculating Adjusted EBITDA can provide a useful measure in comparing financial results between periods as these costs may vary independent of core business performance. Our use of adjusted EBITDA has limitations as an analytical tool, and you should not consider it in isolation or as a substitute for analysis of our results reported in accordance with U.S GAAP, including net income/loss. Some of these limitations are:
• Adjusted EBITDA does not reflect our cash expenditures or future requirements for capital expenditures or contractual commitments;
• Adjusted EBITDA does not reflect changes in, or cash requirements for, our working capital needs;
• Adjusted EBITDA does not reflect expenses, such as restructuring and other related reorganization costs;
• Although depreciation, amortization and impairments are non-cash charges, the assets being depreciated, amortized or impaired may have to be replaced in the future, and Adjusted EBITDA does not reflect cash capital expenditure requirements for such replacements or for new capital expenditure requirements; and
• Other companies, including companies in our own industry, may calculate adjusted EBITDA differently than we do, limiting its usefulness as a comparative measure.
Adjusted EBITDA margin:
Adjusted EBITDA margin is adjusted EBITDA expressed as a percentage of total revenue.</t>
    </r>
  </si>
  <si>
    <t>(0,0)</t>
  </si>
  <si>
    <t>Qualified referral per segment (in millions)</t>
  </si>
  <si>
    <t>Revenue per qualified referral per segment (in EUR)</t>
  </si>
  <si>
    <t>Referral revenue by segment</t>
  </si>
  <si>
    <t>Certain other items, including restructuring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</si>
</sst>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_-* #,##0.00\ _€_-;\-* #,##0.00\ _€_-;_-* &quot;-&quot;??\ _€_-;_-@_-"/>
    <numFmt numFmtId="166" formatCode="#,##0_);\(#,##0\);#,##0_);@_)"/>
    <numFmt numFmtId="167" formatCode="#,##0.0_);\(#,##0.0\);#,##0.0_);@_)"/>
    <numFmt numFmtId="168" formatCode="0.0%_);\(0.0%\);0.0%_);@_)"/>
    <numFmt numFmtId="169" formatCode="#,##0.00_);\(#,##0.00\);#,##0.00_);@_)"/>
    <numFmt numFmtId="170" formatCode="0.000\x_);\(0.000\x\);0.000\x_);@_)"/>
    <numFmt numFmtId="171" formatCode="0%_);\(0%\);0%_);@_)"/>
    <numFmt numFmtId="172" formatCode="0.0"/>
    <numFmt numFmtId="173" formatCode="_-* #,##0.0\ _€_-;\-* #,##0.0\ _€_-;_-* &quot;-&quot;??\ _€_-;_-@_-"/>
    <numFmt numFmtId="174" formatCode="0.0%"/>
  </numFmts>
  <fonts count="24" x14ac:knownFonts="1">
    <font>
      <sz val="12"/>
      <color theme="1"/>
      <name val="Calibri"/>
      <family val="2"/>
      <scheme val="minor"/>
    </font>
    <font>
      <sz val="11"/>
      <color theme="1"/>
      <name val="Calibri"/>
      <family val="2"/>
      <scheme val="minor"/>
    </font>
    <font>
      <sz val="10"/>
      <color theme="1"/>
      <name val="Arial"/>
      <family val="2"/>
    </font>
    <font>
      <sz val="10"/>
      <color rgb="FF000000"/>
      <name val="Arial"/>
      <family val="2"/>
    </font>
    <font>
      <sz val="8"/>
      <name val="Arial"/>
      <family val="2"/>
    </font>
    <font>
      <sz val="10"/>
      <name val="Arial"/>
      <family val="2"/>
    </font>
    <font>
      <sz val="11"/>
      <color theme="1"/>
      <name val="Calibri"/>
      <family val="2"/>
      <scheme val="minor"/>
    </font>
    <font>
      <b/>
      <sz val="16"/>
      <color theme="1"/>
      <name val="Arial"/>
      <family val="2"/>
    </font>
    <font>
      <b/>
      <sz val="10"/>
      <color theme="0"/>
      <name val="Arial"/>
      <family val="2"/>
    </font>
    <font>
      <b/>
      <sz val="10"/>
      <color theme="1"/>
      <name val="Arial"/>
      <family val="2"/>
    </font>
    <font>
      <i/>
      <sz val="10"/>
      <color theme="1"/>
      <name val="Arial"/>
      <family val="2"/>
    </font>
    <font>
      <b/>
      <sz val="10"/>
      <name val="Arial"/>
      <family val="2"/>
    </font>
    <font>
      <i/>
      <sz val="10"/>
      <name val="Arial"/>
      <family val="2"/>
    </font>
    <font>
      <b/>
      <sz val="10"/>
      <color rgb="FFFF0000"/>
      <name val="Arial"/>
      <family val="2"/>
    </font>
    <font>
      <b/>
      <sz val="10"/>
      <color rgb="FF000000"/>
      <name val="Arial"/>
      <family val="2"/>
    </font>
    <font>
      <b/>
      <i/>
      <sz val="10"/>
      <name val="Arial"/>
      <family val="2"/>
    </font>
    <font>
      <sz val="12"/>
      <color theme="1"/>
      <name val="Calibri"/>
      <family val="2"/>
      <scheme val="minor"/>
    </font>
    <font>
      <i/>
      <sz val="10"/>
      <color rgb="FF000000"/>
      <name val="Arial"/>
      <family val="2"/>
    </font>
    <font>
      <b/>
      <vertAlign val="superscript"/>
      <sz val="16"/>
      <color theme="1"/>
      <name val="Arial"/>
      <family val="2"/>
    </font>
    <font>
      <sz val="9"/>
      <color theme="1"/>
      <name val="Arial"/>
      <family val="2"/>
    </font>
    <font>
      <b/>
      <vertAlign val="superscript"/>
      <sz val="10"/>
      <name val="Arial"/>
      <family val="2"/>
    </font>
    <font>
      <u/>
      <sz val="9"/>
      <color theme="1"/>
      <name val="Arial"/>
      <family val="2"/>
    </font>
    <font>
      <b/>
      <sz val="9"/>
      <color theme="1"/>
      <name val="Arial"/>
      <family val="2"/>
    </font>
    <font>
      <b/>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5">
    <border>
      <left/>
      <right/>
      <top/>
      <bottom/>
      <diagonal/>
    </border>
    <border>
      <left/>
      <right/>
      <top/>
      <bottom style="thin">
        <color auto="1"/>
      </bottom>
      <diagonal/>
    </border>
    <border>
      <left/>
      <right/>
      <top/>
      <bottom style="thin">
        <color rgb="FF000000"/>
      </bottom>
      <diagonal/>
    </border>
    <border>
      <left/>
      <right/>
      <top/>
      <bottom style="double">
        <color indexed="64"/>
      </bottom>
      <diagonal/>
    </border>
    <border>
      <left/>
      <right/>
      <top style="thin">
        <color indexed="64"/>
      </top>
      <bottom/>
      <diagonal/>
    </border>
  </borders>
  <cellStyleXfs count="8">
    <xf numFmtId="0" fontId="0" fillId="0" borderId="0"/>
    <xf numFmtId="0" fontId="2" fillId="0" borderId="0"/>
    <xf numFmtId="164" fontId="4" fillId="0" borderId="0" applyFont="0" applyFill="0" applyBorder="0" applyAlignment="0" applyProtection="0"/>
    <xf numFmtId="0" fontId="6" fillId="0" borderId="0"/>
    <xf numFmtId="0" fontId="4" fillId="0" borderId="0"/>
    <xf numFmtId="9" fontId="16" fillId="0" borderId="0" applyFont="0" applyFill="0" applyBorder="0" applyAlignment="0" applyProtection="0"/>
    <xf numFmtId="165" fontId="16" fillId="0" borderId="0" applyFont="0" applyFill="0" applyBorder="0" applyAlignment="0" applyProtection="0"/>
    <xf numFmtId="0" fontId="1" fillId="0" borderId="0"/>
  </cellStyleXfs>
  <cellXfs count="124">
    <xf numFmtId="0" fontId="0" fillId="0" borderId="0" xfId="0"/>
    <xf numFmtId="0" fontId="2" fillId="2" borderId="0" xfId="1" quotePrefix="1" applyFill="1"/>
    <xf numFmtId="166" fontId="5" fillId="2" borderId="0" xfId="2" applyNumberFormat="1" applyFont="1" applyFill="1"/>
    <xf numFmtId="0" fontId="9" fillId="2" borderId="0" xfId="1" quotePrefix="1" applyFont="1" applyFill="1"/>
    <xf numFmtId="166" fontId="5" fillId="2" borderId="0" xfId="2" applyNumberFormat="1" applyFont="1" applyFill="1" applyAlignment="1">
      <alignment horizontal="left" indent="1"/>
    </xf>
    <xf numFmtId="164" fontId="11" fillId="2" borderId="0" xfId="2" applyFont="1" applyFill="1"/>
    <xf numFmtId="164" fontId="5" fillId="2" borderId="0" xfId="2" applyFont="1" applyFill="1"/>
    <xf numFmtId="0" fontId="2" fillId="2" borderId="0" xfId="1" applyFill="1"/>
    <xf numFmtId="0" fontId="8" fillId="2" borderId="0" xfId="1" applyFont="1" applyFill="1" applyAlignment="1">
      <alignment horizontal="center"/>
    </xf>
    <xf numFmtId="0" fontId="8" fillId="2" borderId="0" xfId="1" applyFont="1" applyFill="1" applyAlignment="1">
      <alignment horizontal="right"/>
    </xf>
    <xf numFmtId="0" fontId="3" fillId="2" borderId="0" xfId="1" applyFont="1" applyFill="1"/>
    <xf numFmtId="164" fontId="11" fillId="2" borderId="0" xfId="2" applyFont="1" applyFill="1" applyAlignment="1">
      <alignment horizontal="left" indent="2"/>
    </xf>
    <xf numFmtId="164" fontId="11" fillId="2" borderId="0" xfId="2" applyFont="1" applyFill="1" applyAlignment="1">
      <alignment horizontal="left" indent="1"/>
    </xf>
    <xf numFmtId="166" fontId="3" fillId="2" borderId="0" xfId="1" applyNumberFormat="1" applyFont="1" applyFill="1"/>
    <xf numFmtId="167" fontId="2" fillId="2" borderId="0" xfId="1" applyNumberFormat="1" applyFill="1"/>
    <xf numFmtId="0" fontId="7" fillId="2" borderId="0" xfId="3" applyFont="1" applyFill="1"/>
    <xf numFmtId="0" fontId="10" fillId="2" borderId="0" xfId="1" applyFont="1" applyFill="1"/>
    <xf numFmtId="0" fontId="13" fillId="2" borderId="0" xfId="1" quotePrefix="1" applyFont="1" applyFill="1"/>
    <xf numFmtId="164" fontId="12" fillId="2" borderId="0" xfId="2" applyFont="1" applyFill="1" applyAlignment="1">
      <alignment horizontal="left" indent="1"/>
    </xf>
    <xf numFmtId="164" fontId="12" fillId="2" borderId="0" xfId="2" applyFont="1" applyFill="1" applyAlignment="1">
      <alignment horizontal="left" indent="3"/>
    </xf>
    <xf numFmtId="164" fontId="12" fillId="2" borderId="0" xfId="2" applyFont="1" applyFill="1" applyAlignment="1">
      <alignment horizontal="left"/>
    </xf>
    <xf numFmtId="164" fontId="5" fillId="2" borderId="0" xfId="2" applyFont="1" applyFill="1" applyAlignment="1">
      <alignment horizontal="left" indent="1"/>
    </xf>
    <xf numFmtId="164" fontId="11" fillId="2" borderId="0" xfId="2" applyFont="1" applyFill="1" applyAlignment="1">
      <alignment horizontal="left"/>
    </xf>
    <xf numFmtId="0" fontId="8" fillId="3" borderId="0" xfId="1" applyFont="1" applyFill="1" applyAlignment="1">
      <alignment horizontal="center"/>
    </xf>
    <xf numFmtId="164" fontId="17" fillId="2" borderId="0" xfId="2" applyFont="1" applyFill="1" applyAlignment="1">
      <alignment horizontal="left" indent="3"/>
    </xf>
    <xf numFmtId="166" fontId="11" fillId="2" borderId="0" xfId="2" applyNumberFormat="1" applyFont="1" applyFill="1" applyAlignment="1">
      <alignment horizontal="left" indent="1"/>
    </xf>
    <xf numFmtId="167" fontId="5" fillId="2" borderId="0" xfId="2" applyNumberFormat="1" applyFont="1" applyFill="1" applyAlignment="1">
      <alignment horizontal="center"/>
    </xf>
    <xf numFmtId="0" fontId="2" fillId="2" borderId="0" xfId="1" applyFill="1" applyAlignment="1">
      <alignment horizontal="center"/>
    </xf>
    <xf numFmtId="167" fontId="11" fillId="2" borderId="0" xfId="1" applyNumberFormat="1" applyFont="1" applyFill="1" applyAlignment="1">
      <alignment horizontal="center"/>
    </xf>
    <xf numFmtId="169" fontId="2" fillId="2" borderId="0" xfId="1" applyNumberFormat="1" applyFill="1"/>
    <xf numFmtId="164" fontId="11" fillId="2" borderId="0" xfId="2" applyFont="1" applyFill="1" applyAlignment="1">
      <alignment horizontal="left" indent="3"/>
    </xf>
    <xf numFmtId="164" fontId="15" fillId="0" borderId="0" xfId="2" applyFont="1" applyAlignment="1">
      <alignment horizontal="left" indent="2"/>
    </xf>
    <xf numFmtId="9" fontId="2" fillId="2" borderId="0" xfId="5" applyFont="1" applyFill="1"/>
    <xf numFmtId="164" fontId="14" fillId="2" borderId="0" xfId="2" applyFont="1" applyFill="1" applyAlignment="1">
      <alignment horizontal="left" indent="1"/>
    </xf>
    <xf numFmtId="0" fontId="19" fillId="2" borderId="0" xfId="1" applyFont="1" applyFill="1"/>
    <xf numFmtId="9" fontId="19" fillId="2" borderId="0" xfId="5" applyFont="1" applyFill="1"/>
    <xf numFmtId="9" fontId="19" fillId="2" borderId="0" xfId="1" applyNumberFormat="1" applyFont="1" applyFill="1"/>
    <xf numFmtId="164" fontId="5" fillId="2" borderId="0" xfId="2" applyFont="1" applyFill="1" applyAlignment="1">
      <alignment horizontal="left"/>
    </xf>
    <xf numFmtId="0" fontId="9" fillId="2" borderId="0" xfId="3" applyFont="1" applyFill="1"/>
    <xf numFmtId="10" fontId="2" fillId="2" borderId="0" xfId="5" applyNumberFormat="1" applyFont="1" applyFill="1"/>
    <xf numFmtId="0" fontId="8" fillId="3" borderId="0" xfId="1" applyFont="1" applyFill="1" applyAlignment="1">
      <alignment horizontal="center"/>
    </xf>
    <xf numFmtId="9" fontId="2" fillId="2" borderId="0" xfId="5" applyNumberFormat="1" applyFont="1" applyFill="1"/>
    <xf numFmtId="173" fontId="2" fillId="2" borderId="0" xfId="6" applyNumberFormat="1" applyFont="1" applyFill="1"/>
    <xf numFmtId="173" fontId="8" fillId="3" borderId="0" xfId="6" applyNumberFormat="1" applyFont="1" applyFill="1" applyAlignment="1">
      <alignment horizontal="center"/>
    </xf>
    <xf numFmtId="167" fontId="2" fillId="2" borderId="0" xfId="1" applyNumberFormat="1" applyFill="1" applyBorder="1"/>
    <xf numFmtId="0" fontId="8" fillId="3" borderId="0" xfId="1" applyFont="1" applyFill="1" applyAlignment="1">
      <alignment horizontal="center"/>
    </xf>
    <xf numFmtId="167" fontId="2" fillId="2" borderId="0" xfId="1" applyNumberFormat="1" applyFont="1" applyFill="1"/>
    <xf numFmtId="0" fontId="2" fillId="2" borderId="0" xfId="1" applyFont="1" applyFill="1"/>
    <xf numFmtId="167" fontId="10" fillId="2" borderId="0" xfId="1" applyNumberFormat="1" applyFont="1" applyFill="1"/>
    <xf numFmtId="171" fontId="10" fillId="2" borderId="0" xfId="1" applyNumberFormat="1" applyFont="1" applyFill="1"/>
    <xf numFmtId="0" fontId="17" fillId="2" borderId="0" xfId="1" applyFont="1" applyFill="1"/>
    <xf numFmtId="166" fontId="5" fillId="2" borderId="0" xfId="2" applyNumberFormat="1" applyFont="1" applyFill="1" applyAlignment="1">
      <alignment horizontal="center"/>
    </xf>
    <xf numFmtId="0" fontId="5" fillId="2" borderId="0" xfId="1" applyFont="1" applyFill="1" applyAlignment="1">
      <alignment horizontal="center"/>
    </xf>
    <xf numFmtId="0" fontId="2" fillId="2" borderId="1" xfId="1" applyFill="1" applyBorder="1" applyAlignment="1">
      <alignment horizontal="center"/>
    </xf>
    <xf numFmtId="166" fontId="11" fillId="2" borderId="0" xfId="2" applyNumberFormat="1" applyFont="1" applyFill="1" applyAlignment="1">
      <alignment horizontal="center"/>
    </xf>
    <xf numFmtId="0" fontId="9" fillId="2" borderId="0" xfId="1" applyFont="1" applyFill="1" applyAlignment="1">
      <alignment horizontal="center"/>
    </xf>
    <xf numFmtId="168" fontId="5" fillId="2" borderId="0" xfId="2" applyNumberFormat="1" applyFont="1" applyFill="1" applyAlignment="1">
      <alignment horizontal="center"/>
    </xf>
    <xf numFmtId="168" fontId="12" fillId="2" borderId="0" xfId="2" applyNumberFormat="1" applyFont="1" applyFill="1" applyAlignment="1">
      <alignment horizontal="center"/>
    </xf>
    <xf numFmtId="169" fontId="5" fillId="2" borderId="0" xfId="2" applyNumberFormat="1" applyFont="1" applyFill="1" applyAlignment="1">
      <alignment horizontal="center"/>
    </xf>
    <xf numFmtId="169" fontId="11" fillId="2" borderId="0" xfId="2" applyNumberFormat="1" applyFont="1" applyFill="1" applyAlignment="1">
      <alignment horizontal="center"/>
    </xf>
    <xf numFmtId="169" fontId="5" fillId="2" borderId="0" xfId="2" applyNumberFormat="1" applyFont="1" applyFill="1"/>
    <xf numFmtId="166" fontId="11" fillId="2" borderId="0" xfId="2" applyNumberFormat="1" applyFont="1" applyFill="1"/>
    <xf numFmtId="170" fontId="12" fillId="2" borderId="0" xfId="2" applyNumberFormat="1" applyFont="1" applyFill="1"/>
    <xf numFmtId="168" fontId="12" fillId="2" borderId="0" xfId="2" applyNumberFormat="1" applyFont="1" applyFill="1"/>
    <xf numFmtId="168" fontId="5" fillId="2" borderId="0" xfId="2" applyNumberFormat="1" applyFont="1" applyFill="1"/>
    <xf numFmtId="0" fontId="5" fillId="2" borderId="2" xfId="1" applyFont="1" applyFill="1" applyBorder="1" applyAlignment="1">
      <alignment horizontal="center"/>
    </xf>
    <xf numFmtId="0" fontId="5" fillId="2" borderId="0" xfId="1" applyFont="1" applyFill="1"/>
    <xf numFmtId="166" fontId="11" fillId="2" borderId="0" xfId="1" applyNumberFormat="1" applyFont="1" applyFill="1"/>
    <xf numFmtId="166" fontId="12" fillId="2" borderId="0" xfId="1" applyNumberFormat="1" applyFont="1" applyFill="1"/>
    <xf numFmtId="171" fontId="12" fillId="2" borderId="0" xfId="1" applyNumberFormat="1" applyFont="1" applyFill="1"/>
    <xf numFmtId="166" fontId="15" fillId="2" borderId="0" xfId="1" applyNumberFormat="1" applyFont="1" applyFill="1"/>
    <xf numFmtId="167" fontId="11" fillId="2" borderId="0" xfId="1" applyNumberFormat="1" applyFont="1" applyFill="1" applyBorder="1" applyAlignment="1">
      <alignment horizontal="center"/>
    </xf>
    <xf numFmtId="172" fontId="9" fillId="2" borderId="0" xfId="1" applyNumberFormat="1" applyFont="1" applyFill="1" applyBorder="1" applyAlignment="1">
      <alignment horizontal="center"/>
    </xf>
    <xf numFmtId="166" fontId="5" fillId="2" borderId="0" xfId="1" applyNumberFormat="1" applyFont="1" applyFill="1"/>
    <xf numFmtId="166" fontId="14" fillId="2" borderId="0" xfId="0" applyNumberFormat="1" applyFont="1" applyFill="1"/>
    <xf numFmtId="0" fontId="8" fillId="3" borderId="0" xfId="1" applyFont="1" applyFill="1" applyAlignment="1">
      <alignment horizontal="center"/>
    </xf>
    <xf numFmtId="0" fontId="8" fillId="3" borderId="0" xfId="1" applyFont="1" applyFill="1" applyAlignment="1">
      <alignment horizontal="center"/>
    </xf>
    <xf numFmtId="167" fontId="12" fillId="2" borderId="0" xfId="2" applyNumberFormat="1" applyFont="1" applyFill="1" applyBorder="1" applyAlignment="1">
      <alignment horizontal="center"/>
    </xf>
    <xf numFmtId="168" fontId="12" fillId="2" borderId="0" xfId="2" applyNumberFormat="1" applyFont="1" applyFill="1" applyBorder="1"/>
    <xf numFmtId="0" fontId="2" fillId="2" borderId="0" xfId="1" applyFill="1" applyBorder="1" applyAlignment="1">
      <alignment horizontal="center"/>
    </xf>
    <xf numFmtId="0" fontId="2" fillId="2" borderId="0" xfId="1" applyFill="1" applyBorder="1"/>
    <xf numFmtId="166" fontId="11" fillId="2" borderId="0" xfId="1" applyNumberFormat="1" applyFont="1" applyFill="1" applyBorder="1"/>
    <xf numFmtId="165" fontId="2" fillId="2" borderId="0" xfId="6" applyFont="1" applyFill="1"/>
    <xf numFmtId="174" fontId="2" fillId="2" borderId="0" xfId="5" applyNumberFormat="1" applyFont="1" applyFill="1"/>
    <xf numFmtId="172" fontId="2" fillId="2" borderId="0" xfId="1" applyNumberFormat="1" applyFill="1" applyAlignment="1">
      <alignment horizontal="center"/>
    </xf>
    <xf numFmtId="167" fontId="5" fillId="2" borderId="1" xfId="2" applyNumberFormat="1" applyFont="1" applyFill="1" applyBorder="1" applyAlignment="1">
      <alignment horizontal="center"/>
    </xf>
    <xf numFmtId="172" fontId="2" fillId="2" borderId="1" xfId="1" applyNumberFormat="1" applyFill="1" applyBorder="1" applyAlignment="1">
      <alignment horizontal="center"/>
    </xf>
    <xf numFmtId="167" fontId="11" fillId="2" borderId="0" xfId="2" applyNumberFormat="1" applyFont="1" applyFill="1" applyAlignment="1">
      <alignment horizontal="center"/>
    </xf>
    <xf numFmtId="172" fontId="9" fillId="2" borderId="4" xfId="1" applyNumberFormat="1" applyFont="1" applyFill="1" applyBorder="1" applyAlignment="1">
      <alignment horizontal="center"/>
    </xf>
    <xf numFmtId="172" fontId="9" fillId="2" borderId="0" xfId="1" applyNumberFormat="1" applyFont="1" applyFill="1" applyAlignment="1">
      <alignment horizontal="center"/>
    </xf>
    <xf numFmtId="2" fontId="2" fillId="2" borderId="0" xfId="1" applyNumberFormat="1" applyFill="1" applyAlignment="1">
      <alignment horizontal="center"/>
    </xf>
    <xf numFmtId="169" fontId="5" fillId="2" borderId="2" xfId="2" applyNumberFormat="1" applyFont="1" applyFill="1" applyBorder="1" applyAlignment="1">
      <alignment horizontal="center"/>
    </xf>
    <xf numFmtId="2" fontId="9" fillId="2" borderId="0" xfId="1" applyNumberFormat="1" applyFont="1" applyFill="1" applyAlignment="1">
      <alignment horizontal="center"/>
    </xf>
    <xf numFmtId="173" fontId="9" fillId="2" borderId="0" xfId="6" applyNumberFormat="1" applyFont="1" applyFill="1" applyAlignment="1">
      <alignment horizontal="center"/>
    </xf>
    <xf numFmtId="167" fontId="11" fillId="2" borderId="1" xfId="2" applyNumberFormat="1" applyFont="1" applyFill="1" applyBorder="1" applyAlignment="1">
      <alignment horizontal="center"/>
    </xf>
    <xf numFmtId="0" fontId="9" fillId="2" borderId="1" xfId="1" applyFont="1" applyFill="1" applyBorder="1" applyAlignment="1">
      <alignment horizontal="center"/>
    </xf>
    <xf numFmtId="172" fontId="9" fillId="2" borderId="1" xfId="1" applyNumberFormat="1" applyFont="1" applyFill="1" applyBorder="1" applyAlignment="1">
      <alignment horizontal="center"/>
    </xf>
    <xf numFmtId="167" fontId="12" fillId="2" borderId="0" xfId="1" applyNumberFormat="1" applyFont="1" applyFill="1" applyAlignment="1">
      <alignment horizontal="center"/>
    </xf>
    <xf numFmtId="172" fontId="10" fillId="2" borderId="0" xfId="1" applyNumberFormat="1" applyFont="1" applyFill="1" applyAlignment="1">
      <alignment horizontal="center"/>
    </xf>
    <xf numFmtId="171" fontId="15" fillId="2" borderId="0" xfId="1" applyNumberFormat="1" applyFont="1" applyFill="1" applyAlignment="1">
      <alignment horizontal="center"/>
    </xf>
    <xf numFmtId="171" fontId="23" fillId="2" borderId="0" xfId="1" applyNumberFormat="1" applyFont="1" applyFill="1" applyAlignment="1">
      <alignment horizontal="center"/>
    </xf>
    <xf numFmtId="167" fontId="2" fillId="2" borderId="0" xfId="1" applyNumberFormat="1" applyFill="1" applyAlignment="1">
      <alignment horizontal="center"/>
    </xf>
    <xf numFmtId="171" fontId="12" fillId="2" borderId="0" xfId="1" applyNumberFormat="1" applyFont="1" applyFill="1" applyAlignment="1">
      <alignment horizontal="center"/>
    </xf>
    <xf numFmtId="171" fontId="10" fillId="2" borderId="0" xfId="5" applyNumberFormat="1" applyFont="1" applyFill="1" applyAlignment="1">
      <alignment horizontal="center"/>
    </xf>
    <xf numFmtId="171" fontId="10" fillId="2" borderId="0" xfId="1" applyNumberFormat="1" applyFont="1" applyFill="1" applyAlignment="1">
      <alignment horizontal="center"/>
    </xf>
    <xf numFmtId="167" fontId="9" fillId="2" borderId="0" xfId="1" applyNumberFormat="1" applyFont="1" applyFill="1" applyAlignment="1">
      <alignment horizontal="center"/>
    </xf>
    <xf numFmtId="0" fontId="10" fillId="2" borderId="0" xfId="1" applyFont="1" applyFill="1" applyAlignment="1">
      <alignment horizontal="center"/>
    </xf>
    <xf numFmtId="167" fontId="5" fillId="2" borderId="0" xfId="1" applyNumberFormat="1" applyFont="1" applyFill="1" applyAlignment="1">
      <alignment horizontal="center"/>
    </xf>
    <xf numFmtId="167" fontId="11" fillId="2" borderId="4" xfId="1" applyNumberFormat="1" applyFont="1" applyFill="1" applyBorder="1" applyAlignment="1">
      <alignment horizontal="center"/>
    </xf>
    <xf numFmtId="167" fontId="5" fillId="2" borderId="0" xfId="1" quotePrefix="1" applyNumberFormat="1" applyFont="1" applyFill="1" applyAlignment="1">
      <alignment horizontal="center"/>
    </xf>
    <xf numFmtId="167" fontId="5" fillId="2" borderId="1" xfId="1" applyNumberFormat="1" applyFont="1" applyFill="1" applyBorder="1" applyAlignment="1">
      <alignment horizontal="center"/>
    </xf>
    <xf numFmtId="167" fontId="14" fillId="2" borderId="0" xfId="0" applyNumberFormat="1" applyFont="1" applyFill="1" applyAlignment="1">
      <alignment horizontal="center"/>
    </xf>
    <xf numFmtId="167" fontId="5" fillId="2" borderId="2" xfId="1" applyNumberFormat="1" applyFont="1" applyFill="1" applyBorder="1" applyAlignment="1">
      <alignment horizontal="center"/>
    </xf>
    <xf numFmtId="167" fontId="11" fillId="2" borderId="3" xfId="1" applyNumberFormat="1" applyFont="1" applyFill="1" applyBorder="1" applyAlignment="1">
      <alignment horizontal="center"/>
    </xf>
    <xf numFmtId="165" fontId="5" fillId="2" borderId="0" xfId="6" applyFont="1" applyFill="1" applyBorder="1" applyAlignment="1">
      <alignment horizontal="center"/>
    </xf>
    <xf numFmtId="167" fontId="5" fillId="2" borderId="0" xfId="2" applyNumberFormat="1" applyFont="1" applyFill="1" applyBorder="1" applyAlignment="1">
      <alignment horizontal="center"/>
    </xf>
    <xf numFmtId="172" fontId="5" fillId="2" borderId="0" xfId="6" applyNumberFormat="1" applyFont="1" applyFill="1" applyBorder="1" applyAlignment="1">
      <alignment horizontal="center"/>
    </xf>
    <xf numFmtId="165" fontId="5" fillId="2" borderId="1" xfId="6" applyFont="1" applyFill="1" applyBorder="1" applyAlignment="1">
      <alignment horizontal="center"/>
    </xf>
    <xf numFmtId="172" fontId="5" fillId="2" borderId="1" xfId="6" applyNumberFormat="1" applyFont="1" applyFill="1" applyBorder="1" applyAlignment="1">
      <alignment horizontal="center"/>
    </xf>
    <xf numFmtId="171" fontId="12" fillId="2" borderId="0" xfId="2" applyNumberFormat="1" applyFont="1" applyFill="1" applyAlignment="1">
      <alignment horizontal="center"/>
    </xf>
    <xf numFmtId="9" fontId="12" fillId="2" borderId="0" xfId="2" quotePrefix="1" applyNumberFormat="1" applyFont="1" applyFill="1" applyAlignment="1">
      <alignment horizontal="center"/>
    </xf>
    <xf numFmtId="0" fontId="19" fillId="0" borderId="0" xfId="0" applyFont="1" applyAlignment="1">
      <alignment horizontal="left" vertical="top" wrapText="1"/>
    </xf>
    <xf numFmtId="0" fontId="8" fillId="3" borderId="0" xfId="1" applyFont="1" applyFill="1" applyAlignment="1">
      <alignment horizontal="center"/>
    </xf>
    <xf numFmtId="0" fontId="19" fillId="2" borderId="0" xfId="1" applyFont="1" applyFill="1" applyAlignment="1">
      <alignment horizontal="left" vertical="top" wrapText="1"/>
    </xf>
  </cellXfs>
  <cellStyles count="8">
    <cellStyle name="Comma" xfId="6" builtinId="3"/>
    <cellStyle name="Comma 14_Plant Dim" xfId="2" xr:uid="{00000000-0005-0000-0000-000001000000}"/>
    <cellStyle name="Normal" xfId="0" builtinId="0"/>
    <cellStyle name="Normal 10 2" xfId="1" xr:uid="{00000000-0005-0000-0000-000003000000}"/>
    <cellStyle name="Normal 2 2 2 2" xfId="4" xr:uid="{00000000-0005-0000-0000-000004000000}"/>
    <cellStyle name="Normal 2 58" xfId="3" xr:uid="{00000000-0005-0000-0000-000005000000}"/>
    <cellStyle name="Normal 2 58 2" xfId="7" xr:uid="{DA9006C2-1AF2-4824-B6BE-5E80222A9456}"/>
    <cellStyle name="Percent" xfId="5" builtinId="5"/>
  </cellStyles>
  <dxfs count="0"/>
  <tableStyles count="0" defaultTableStyle="TableStyleMedium9" defaultPivotStyle="PivotStyleMedium7"/>
  <colors>
    <mruColors>
      <color rgb="FF99FF6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21168</xdr:colOff>
      <xdr:row>0</xdr:row>
      <xdr:rowOff>52917</xdr:rowOff>
    </xdr:from>
    <xdr:to>
      <xdr:col>1</xdr:col>
      <xdr:colOff>1569509</xdr:colOff>
      <xdr:row>2</xdr:row>
      <xdr:rowOff>74129</xdr:rowOff>
    </xdr:to>
    <xdr:pic>
      <xdr:nvPicPr>
        <xdr:cNvPr id="2" name="Picture 1">
          <a:extLst>
            <a:ext uri="{FF2B5EF4-FFF2-40B4-BE49-F238E27FC236}">
              <a16:creationId xmlns:a16="http://schemas.microsoft.com/office/drawing/2014/main" id="{B8D94158-939F-4CC4-9D07-4242A59D9E15}"/>
            </a:ext>
          </a:extLst>
        </xdr:cNvPr>
        <xdr:cNvPicPr>
          <a:picLocks noChangeAspect="1"/>
        </xdr:cNvPicPr>
      </xdr:nvPicPr>
      <xdr:blipFill>
        <a:blip xmlns:r="http://schemas.openxmlformats.org/officeDocument/2006/relationships" r:embed="rId1"/>
        <a:stretch>
          <a:fillRect/>
        </a:stretch>
      </xdr:blipFill>
      <xdr:spPr>
        <a:xfrm>
          <a:off x="137585" y="52917"/>
          <a:ext cx="1545166" cy="4339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XEK112"/>
  <sheetViews>
    <sheetView tabSelected="1" zoomScale="90" zoomScaleNormal="90" zoomScalePageLayoutView="120" workbookViewId="0">
      <pane xSplit="2" ySplit="5" topLeftCell="C6" activePane="bottomRight" state="frozen"/>
      <selection pane="topRight" activeCell="C1" sqref="C1"/>
      <selection pane="bottomLeft" activeCell="A6" sqref="A6"/>
      <selection pane="bottomRight" activeCell="C6" sqref="C6"/>
    </sheetView>
  </sheetViews>
  <sheetFormatPr defaultColWidth="9" defaultRowHeight="12.75" x14ac:dyDescent="0.2"/>
  <cols>
    <col min="1" max="1" width="1.5" style="7" customWidth="1"/>
    <col min="2" max="2" width="62.375" style="7" customWidth="1"/>
    <col min="3" max="4" width="9.125" style="7" customWidth="1"/>
    <col min="5" max="5" width="1.375" style="7" customWidth="1"/>
    <col min="6" max="10" width="9.125" style="7" customWidth="1"/>
    <col min="11" max="11" width="1.5" style="7" customWidth="1"/>
    <col min="12" max="16" width="12.375" style="7" customWidth="1"/>
    <col min="17" max="17" width="1.5" style="7" customWidth="1"/>
    <col min="18" max="19" width="12.375" style="7" customWidth="1"/>
    <col min="20" max="20" width="12.375" style="42" customWidth="1"/>
    <col min="21" max="22" width="12.375" style="7" customWidth="1"/>
    <col min="23" max="23" width="1.5" style="7" customWidth="1"/>
    <col min="24" max="26" width="13.125" style="7" bestFit="1" customWidth="1"/>
    <col min="27" max="16384" width="9" style="7"/>
  </cols>
  <sheetData>
    <row r="2" spans="1:37" ht="20.25" x14ac:dyDescent="0.3">
      <c r="A2" s="13"/>
      <c r="B2" s="15"/>
      <c r="C2" s="2"/>
      <c r="D2" s="2"/>
      <c r="E2" s="2"/>
      <c r="T2" s="7"/>
    </row>
    <row r="3" spans="1:37" ht="23.25" x14ac:dyDescent="0.3">
      <c r="B3" s="15" t="s">
        <v>40</v>
      </c>
      <c r="C3" s="13"/>
      <c r="D3" s="13"/>
      <c r="T3" s="7"/>
    </row>
    <row r="4" spans="1:37" x14ac:dyDescent="0.2">
      <c r="A4" s="13"/>
      <c r="B4" s="25" t="s">
        <v>41</v>
      </c>
      <c r="C4" s="122">
        <v>2016</v>
      </c>
      <c r="D4" s="122"/>
      <c r="E4" s="8"/>
      <c r="F4" s="122">
        <v>2017</v>
      </c>
      <c r="G4" s="122"/>
      <c r="H4" s="122"/>
      <c r="I4" s="122"/>
      <c r="J4" s="122"/>
      <c r="L4" s="122">
        <v>2018</v>
      </c>
      <c r="M4" s="122"/>
      <c r="N4" s="122"/>
      <c r="O4" s="122"/>
      <c r="P4" s="122"/>
      <c r="R4" s="122">
        <v>2019</v>
      </c>
      <c r="S4" s="122"/>
      <c r="T4" s="122"/>
      <c r="U4" s="122"/>
      <c r="V4" s="122"/>
      <c r="X4" s="75">
        <v>2020</v>
      </c>
      <c r="Y4" s="76">
        <v>2020</v>
      </c>
      <c r="Z4" s="76">
        <v>2020</v>
      </c>
    </row>
    <row r="5" spans="1:37" x14ac:dyDescent="0.2">
      <c r="C5" s="23" t="s">
        <v>0</v>
      </c>
      <c r="D5" s="23" t="s">
        <v>1</v>
      </c>
      <c r="E5" s="9"/>
      <c r="F5" s="23" t="s">
        <v>2</v>
      </c>
      <c r="G5" s="23" t="s">
        <v>3</v>
      </c>
      <c r="H5" s="23" t="s">
        <v>4</v>
      </c>
      <c r="I5" s="23" t="s">
        <v>0</v>
      </c>
      <c r="J5" s="23" t="s">
        <v>1</v>
      </c>
      <c r="L5" s="23" t="s">
        <v>2</v>
      </c>
      <c r="M5" s="23" t="s">
        <v>3</v>
      </c>
      <c r="N5" s="23" t="s">
        <v>4</v>
      </c>
      <c r="O5" s="23" t="s">
        <v>0</v>
      </c>
      <c r="P5" s="23" t="s">
        <v>1</v>
      </c>
      <c r="R5" s="40" t="s">
        <v>2</v>
      </c>
      <c r="S5" s="40" t="s">
        <v>3</v>
      </c>
      <c r="T5" s="43" t="s">
        <v>4</v>
      </c>
      <c r="U5" s="40" t="s">
        <v>0</v>
      </c>
      <c r="V5" s="40" t="s">
        <v>1</v>
      </c>
      <c r="X5" s="45" t="s">
        <v>2</v>
      </c>
      <c r="Y5" s="76" t="s">
        <v>3</v>
      </c>
      <c r="Z5" s="76" t="s">
        <v>1</v>
      </c>
    </row>
    <row r="6" spans="1:37" x14ac:dyDescent="0.2">
      <c r="B6" s="3" t="s">
        <v>64</v>
      </c>
      <c r="C6" s="9"/>
      <c r="D6" s="9"/>
      <c r="E6" s="9"/>
    </row>
    <row r="7" spans="1:37" x14ac:dyDescent="0.2">
      <c r="B7" s="1" t="s">
        <v>6</v>
      </c>
      <c r="C7" s="26">
        <v>36.700000000000003</v>
      </c>
      <c r="D7" s="26">
        <v>149.1</v>
      </c>
      <c r="E7" s="51"/>
      <c r="F7" s="27">
        <v>55.5</v>
      </c>
      <c r="G7" s="84">
        <v>52</v>
      </c>
      <c r="H7" s="27">
        <v>54.3</v>
      </c>
      <c r="I7" s="27">
        <v>41.6</v>
      </c>
      <c r="J7" s="27">
        <v>203.4</v>
      </c>
      <c r="L7" s="27">
        <v>59.9</v>
      </c>
      <c r="M7" s="27">
        <v>46.9</v>
      </c>
      <c r="N7" s="27">
        <v>44.1</v>
      </c>
      <c r="O7" s="27">
        <v>31.3</v>
      </c>
      <c r="P7" s="27">
        <v>182.3</v>
      </c>
      <c r="R7" s="27">
        <v>38.9</v>
      </c>
      <c r="S7" s="84">
        <v>35</v>
      </c>
      <c r="T7" s="84">
        <v>43</v>
      </c>
      <c r="U7" s="27">
        <v>29.1</v>
      </c>
      <c r="V7" s="27">
        <v>146.1</v>
      </c>
      <c r="X7" s="27">
        <v>32.799999999999997</v>
      </c>
      <c r="Y7" s="27">
        <v>6.8</v>
      </c>
      <c r="Z7" s="27">
        <v>39.700000000000003</v>
      </c>
    </row>
    <row r="8" spans="1:37" x14ac:dyDescent="0.2">
      <c r="B8" s="1" t="s">
        <v>5</v>
      </c>
      <c r="C8" s="26">
        <v>51.2</v>
      </c>
      <c r="D8" s="26">
        <v>255.4</v>
      </c>
      <c r="E8" s="51"/>
      <c r="F8" s="27">
        <v>73.599999999999994</v>
      </c>
      <c r="G8" s="27">
        <v>82.1</v>
      </c>
      <c r="H8" s="27">
        <v>90.1</v>
      </c>
      <c r="I8" s="27">
        <v>49.7</v>
      </c>
      <c r="J8" s="27">
        <v>295.5</v>
      </c>
      <c r="L8" s="27">
        <v>70.099999999999994</v>
      </c>
      <c r="M8" s="27">
        <v>63.5</v>
      </c>
      <c r="N8" s="27">
        <v>75.8</v>
      </c>
      <c r="O8" s="84">
        <v>37.299999999999997</v>
      </c>
      <c r="P8" s="27">
        <v>246.7</v>
      </c>
      <c r="R8" s="84">
        <v>48</v>
      </c>
      <c r="S8" s="27">
        <v>49.4</v>
      </c>
      <c r="T8" s="84">
        <v>65</v>
      </c>
      <c r="U8" s="27">
        <v>33.1</v>
      </c>
      <c r="V8" s="27">
        <v>195.4</v>
      </c>
      <c r="X8" s="27">
        <v>32.4</v>
      </c>
      <c r="Y8" s="27">
        <v>8.8000000000000007</v>
      </c>
      <c r="Z8" s="27">
        <v>41.2</v>
      </c>
    </row>
    <row r="9" spans="1:37" x14ac:dyDescent="0.2">
      <c r="A9" s="16"/>
      <c r="B9" s="1" t="s">
        <v>7</v>
      </c>
      <c r="C9" s="85">
        <v>34.299999999999997</v>
      </c>
      <c r="D9" s="85">
        <v>130.80000000000001</v>
      </c>
      <c r="E9" s="51"/>
      <c r="F9" s="53">
        <v>48.2</v>
      </c>
      <c r="G9" s="53">
        <v>62.4</v>
      </c>
      <c r="H9" s="53">
        <v>69.7</v>
      </c>
      <c r="I9" s="86">
        <v>48</v>
      </c>
      <c r="J9" s="53">
        <v>228.3</v>
      </c>
      <c r="L9" s="53">
        <v>59.5</v>
      </c>
      <c r="M9" s="53">
        <v>66.7</v>
      </c>
      <c r="N9" s="53">
        <v>69.099999999999994</v>
      </c>
      <c r="O9" s="86">
        <v>44</v>
      </c>
      <c r="P9" s="53">
        <v>239.3</v>
      </c>
      <c r="R9" s="53">
        <v>42.5</v>
      </c>
      <c r="S9" s="53">
        <v>46.9</v>
      </c>
      <c r="T9" s="84">
        <v>54</v>
      </c>
      <c r="U9" s="53">
        <v>37.200000000000003</v>
      </c>
      <c r="V9" s="53">
        <v>180.5</v>
      </c>
      <c r="X9" s="53">
        <v>28.7</v>
      </c>
      <c r="Y9" s="53">
        <v>7.9</v>
      </c>
      <c r="Z9" s="53">
        <v>36.6</v>
      </c>
    </row>
    <row r="10" spans="1:37" x14ac:dyDescent="0.2">
      <c r="B10" s="3" t="s">
        <v>8</v>
      </c>
      <c r="C10" s="87">
        <v>122.2</v>
      </c>
      <c r="D10" s="87">
        <v>535.29999999999995</v>
      </c>
      <c r="E10" s="54"/>
      <c r="F10" s="55">
        <v>177.2</v>
      </c>
      <c r="G10" s="55">
        <v>196.4</v>
      </c>
      <c r="H10" s="55">
        <v>214.2</v>
      </c>
      <c r="I10" s="55">
        <v>139.30000000000001</v>
      </c>
      <c r="J10" s="55">
        <v>727.1</v>
      </c>
      <c r="L10" s="55">
        <v>189.5</v>
      </c>
      <c r="M10" s="55">
        <v>177.1</v>
      </c>
      <c r="N10" s="55">
        <v>189.1</v>
      </c>
      <c r="O10" s="55">
        <v>112.6</v>
      </c>
      <c r="P10" s="55">
        <v>668.3</v>
      </c>
      <c r="R10" s="55">
        <v>129.30000000000001</v>
      </c>
      <c r="S10" s="55">
        <v>131.30000000000001</v>
      </c>
      <c r="T10" s="88">
        <v>162</v>
      </c>
      <c r="U10" s="55">
        <v>99.4</v>
      </c>
      <c r="V10" s="89">
        <v>522</v>
      </c>
      <c r="X10" s="55">
        <v>93.9</v>
      </c>
      <c r="Y10" s="55">
        <v>23.6</v>
      </c>
      <c r="Z10" s="55">
        <v>117.5</v>
      </c>
    </row>
    <row r="11" spans="1:37" x14ac:dyDescent="0.2">
      <c r="A11" s="13"/>
      <c r="B11" s="4"/>
      <c r="T11" s="7"/>
    </row>
    <row r="12" spans="1:37" x14ac:dyDescent="0.2">
      <c r="B12" s="5" t="s">
        <v>65</v>
      </c>
      <c r="C12" s="57"/>
      <c r="D12" s="57"/>
      <c r="E12" s="57"/>
      <c r="F12" s="27"/>
      <c r="G12" s="27"/>
      <c r="H12" s="27"/>
      <c r="T12" s="7"/>
    </row>
    <row r="13" spans="1:37" x14ac:dyDescent="0.2">
      <c r="B13" s="6" t="s">
        <v>6</v>
      </c>
      <c r="C13" s="58">
        <v>1.72</v>
      </c>
      <c r="D13" s="58">
        <v>1.92</v>
      </c>
      <c r="E13" s="58"/>
      <c r="F13" s="27">
        <v>1.84</v>
      </c>
      <c r="G13" s="27">
        <v>2.23</v>
      </c>
      <c r="H13" s="27">
        <v>1.99</v>
      </c>
      <c r="I13" s="27">
        <v>1.58</v>
      </c>
      <c r="J13" s="27">
        <v>1.93</v>
      </c>
      <c r="K13" s="29"/>
      <c r="L13" s="27">
        <v>1.62</v>
      </c>
      <c r="M13" s="27">
        <v>1.79</v>
      </c>
      <c r="N13" s="27">
        <v>1.83</v>
      </c>
      <c r="O13" s="27">
        <v>1.72</v>
      </c>
      <c r="P13" s="27">
        <v>1.73</v>
      </c>
      <c r="Q13" s="29"/>
      <c r="R13" s="27">
        <v>1.83</v>
      </c>
      <c r="S13" s="27">
        <v>2.34</v>
      </c>
      <c r="T13" s="27">
        <v>2.2400000000000002</v>
      </c>
      <c r="U13" s="27">
        <v>1.92</v>
      </c>
      <c r="V13" s="27">
        <v>2.09</v>
      </c>
      <c r="W13" s="29"/>
      <c r="X13" s="27">
        <v>1.66</v>
      </c>
      <c r="Y13" s="27">
        <v>0.96</v>
      </c>
      <c r="Z13" s="27">
        <v>1.54</v>
      </c>
      <c r="AA13" s="29"/>
      <c r="AB13" s="29"/>
      <c r="AC13" s="29"/>
      <c r="AD13" s="29"/>
      <c r="AE13" s="29"/>
      <c r="AF13" s="29"/>
      <c r="AG13" s="29"/>
      <c r="AH13" s="29"/>
      <c r="AI13" s="29"/>
      <c r="AJ13" s="29"/>
      <c r="AK13" s="29"/>
    </row>
    <row r="14" spans="1:37" x14ac:dyDescent="0.2">
      <c r="B14" s="6" t="s">
        <v>5</v>
      </c>
      <c r="C14" s="58">
        <v>1.42</v>
      </c>
      <c r="D14" s="58">
        <v>1.37</v>
      </c>
      <c r="E14" s="58"/>
      <c r="F14" s="27">
        <v>1.54</v>
      </c>
      <c r="G14" s="27">
        <v>1.47</v>
      </c>
      <c r="H14" s="27">
        <v>1.34</v>
      </c>
      <c r="I14" s="27">
        <v>1.41</v>
      </c>
      <c r="J14" s="27">
        <v>1.44</v>
      </c>
      <c r="K14" s="29"/>
      <c r="L14" s="27">
        <v>1.49</v>
      </c>
      <c r="M14" s="27">
        <v>1.46</v>
      </c>
      <c r="N14" s="27">
        <v>1.51</v>
      </c>
      <c r="O14" s="90">
        <v>1.8</v>
      </c>
      <c r="P14" s="27">
        <v>1.54</v>
      </c>
      <c r="Q14" s="29"/>
      <c r="R14" s="27">
        <v>1.88</v>
      </c>
      <c r="S14" s="27">
        <v>1.89</v>
      </c>
      <c r="T14" s="90">
        <v>1.6</v>
      </c>
      <c r="U14" s="90">
        <v>1.8</v>
      </c>
      <c r="V14" s="27">
        <v>1.78</v>
      </c>
      <c r="W14" s="29"/>
      <c r="X14" s="27">
        <v>1.77</v>
      </c>
      <c r="Y14" s="27">
        <v>0.56000000000000005</v>
      </c>
      <c r="Z14" s="27">
        <v>1.51</v>
      </c>
      <c r="AA14" s="29"/>
      <c r="AB14" s="29"/>
      <c r="AC14" s="29"/>
      <c r="AD14" s="29"/>
      <c r="AE14" s="29"/>
      <c r="AF14" s="29"/>
      <c r="AG14" s="29"/>
      <c r="AH14" s="29"/>
      <c r="AI14" s="29"/>
      <c r="AJ14" s="29"/>
      <c r="AK14" s="29"/>
    </row>
    <row r="15" spans="1:37" x14ac:dyDescent="0.2">
      <c r="B15" s="6" t="s">
        <v>7</v>
      </c>
      <c r="C15" s="91">
        <v>0.9</v>
      </c>
      <c r="D15" s="91">
        <v>0.85</v>
      </c>
      <c r="E15" s="58"/>
      <c r="F15" s="53">
        <v>1.01</v>
      </c>
      <c r="G15" s="53">
        <v>0.94</v>
      </c>
      <c r="H15" s="53">
        <v>0.79</v>
      </c>
      <c r="I15" s="53">
        <v>0.86</v>
      </c>
      <c r="J15" s="53">
        <v>0.89</v>
      </c>
      <c r="K15" s="29"/>
      <c r="L15" s="53">
        <v>0.91</v>
      </c>
      <c r="M15" s="53">
        <v>0.81</v>
      </c>
      <c r="N15" s="91">
        <v>0.8</v>
      </c>
      <c r="O15" s="53">
        <v>0.94</v>
      </c>
      <c r="P15" s="53">
        <v>0.86</v>
      </c>
      <c r="Q15" s="29"/>
      <c r="R15" s="53">
        <v>1.03</v>
      </c>
      <c r="S15" s="53">
        <v>0.96</v>
      </c>
      <c r="T15" s="53">
        <v>0.86</v>
      </c>
      <c r="U15" s="53">
        <v>0.97</v>
      </c>
      <c r="V15" s="53">
        <v>0.95</v>
      </c>
      <c r="W15" s="29"/>
      <c r="X15" s="53">
        <v>0.86</v>
      </c>
      <c r="Y15" s="53">
        <v>0.32</v>
      </c>
      <c r="Z15" s="53">
        <v>0.74</v>
      </c>
      <c r="AA15" s="29"/>
      <c r="AB15" s="29"/>
      <c r="AC15" s="29"/>
      <c r="AD15" s="29"/>
      <c r="AE15" s="29"/>
      <c r="AF15" s="29"/>
      <c r="AG15" s="29"/>
      <c r="AH15" s="29"/>
      <c r="AI15" s="29"/>
      <c r="AJ15" s="29"/>
      <c r="AK15" s="29"/>
    </row>
    <row r="16" spans="1:37" x14ac:dyDescent="0.2">
      <c r="B16" s="5" t="s">
        <v>27</v>
      </c>
      <c r="C16" s="59">
        <v>1.36</v>
      </c>
      <c r="D16" s="59">
        <v>1.39</v>
      </c>
      <c r="E16" s="59"/>
      <c r="F16" s="55">
        <v>1.49</v>
      </c>
      <c r="G16" s="92">
        <v>1.5</v>
      </c>
      <c r="H16" s="55">
        <v>1.32</v>
      </c>
      <c r="I16" s="55">
        <v>1.27</v>
      </c>
      <c r="J16" s="92">
        <v>1.4</v>
      </c>
      <c r="L16" s="92">
        <v>1.35</v>
      </c>
      <c r="M16" s="92">
        <v>1.3</v>
      </c>
      <c r="N16" s="92">
        <v>1.32</v>
      </c>
      <c r="O16" s="92">
        <v>1.44</v>
      </c>
      <c r="P16" s="92">
        <v>1.35</v>
      </c>
      <c r="R16" s="92">
        <v>1.59</v>
      </c>
      <c r="S16" s="92">
        <v>1.67</v>
      </c>
      <c r="T16" s="92">
        <v>1.53</v>
      </c>
      <c r="U16" s="92">
        <v>1.52</v>
      </c>
      <c r="V16" s="92">
        <v>1.58</v>
      </c>
      <c r="X16" s="92">
        <v>1.46</v>
      </c>
      <c r="Y16" s="92">
        <v>0.59</v>
      </c>
      <c r="Z16" s="92">
        <v>1.28</v>
      </c>
    </row>
    <row r="17" spans="1:28" x14ac:dyDescent="0.2">
      <c r="A17" s="13"/>
      <c r="B17" s="17"/>
      <c r="C17" s="2"/>
      <c r="D17" s="60"/>
      <c r="E17" s="61"/>
      <c r="F17" s="27"/>
      <c r="G17" s="27"/>
      <c r="H17" s="27"/>
      <c r="T17" s="7"/>
    </row>
    <row r="18" spans="1:28" x14ac:dyDescent="0.2">
      <c r="B18" s="5" t="s">
        <v>66</v>
      </c>
      <c r="C18" s="62"/>
      <c r="D18" s="62"/>
      <c r="E18" s="63"/>
      <c r="F18" s="27"/>
      <c r="G18" s="27"/>
      <c r="H18" s="27"/>
      <c r="T18" s="7"/>
    </row>
    <row r="19" spans="1:28" x14ac:dyDescent="0.2">
      <c r="B19" s="6" t="s">
        <v>6</v>
      </c>
      <c r="C19" s="26">
        <v>62.9</v>
      </c>
      <c r="D19" s="26">
        <v>286.39999999999998</v>
      </c>
      <c r="E19" s="51"/>
      <c r="F19" s="27">
        <v>102.2</v>
      </c>
      <c r="G19" s="27">
        <v>115.8</v>
      </c>
      <c r="H19" s="27">
        <v>107.9</v>
      </c>
      <c r="I19" s="27">
        <v>65.8</v>
      </c>
      <c r="J19" s="27">
        <v>391.7</v>
      </c>
      <c r="L19" s="27">
        <v>97.2</v>
      </c>
      <c r="M19" s="27">
        <v>84.1</v>
      </c>
      <c r="N19" s="27">
        <v>80.8</v>
      </c>
      <c r="O19" s="27">
        <v>53.9</v>
      </c>
      <c r="P19" s="84">
        <v>316</v>
      </c>
      <c r="R19" s="27">
        <v>71.099999999999994</v>
      </c>
      <c r="S19" s="27">
        <v>81.8</v>
      </c>
      <c r="T19" s="27">
        <v>96.3</v>
      </c>
      <c r="U19" s="27">
        <v>55.9</v>
      </c>
      <c r="V19" s="27">
        <v>305.10000000000002</v>
      </c>
      <c r="X19" s="27">
        <v>54.6</v>
      </c>
      <c r="Y19" s="27">
        <v>6.5</v>
      </c>
      <c r="Z19" s="27">
        <v>61.2</v>
      </c>
    </row>
    <row r="20" spans="1:28" x14ac:dyDescent="0.2">
      <c r="B20" s="6" t="s">
        <v>5</v>
      </c>
      <c r="C20" s="26">
        <v>72.900000000000006</v>
      </c>
      <c r="D20" s="26">
        <v>348.9</v>
      </c>
      <c r="E20" s="51"/>
      <c r="F20" s="27">
        <v>113.5</v>
      </c>
      <c r="G20" s="27">
        <v>120.6</v>
      </c>
      <c r="H20" s="84">
        <v>121</v>
      </c>
      <c r="I20" s="27">
        <v>69.900000000000006</v>
      </c>
      <c r="J20" s="84">
        <v>425</v>
      </c>
      <c r="L20" s="84">
        <v>104.5</v>
      </c>
      <c r="M20" s="84">
        <v>92.8</v>
      </c>
      <c r="N20" s="84">
        <v>114.4</v>
      </c>
      <c r="O20" s="84">
        <v>67.2</v>
      </c>
      <c r="P20" s="84">
        <v>378.9</v>
      </c>
      <c r="R20" s="84">
        <v>90.1</v>
      </c>
      <c r="S20" s="84">
        <v>93.2</v>
      </c>
      <c r="T20" s="84">
        <v>104.2</v>
      </c>
      <c r="U20" s="84">
        <v>59.6</v>
      </c>
      <c r="V20" s="84">
        <v>347.1</v>
      </c>
      <c r="X20" s="84">
        <v>57.3</v>
      </c>
      <c r="Y20" s="84">
        <v>4.9000000000000004</v>
      </c>
      <c r="Z20" s="84">
        <v>62.2</v>
      </c>
    </row>
    <row r="21" spans="1:28" x14ac:dyDescent="0.2">
      <c r="B21" s="6" t="s">
        <v>7</v>
      </c>
      <c r="C21" s="85">
        <v>30.7</v>
      </c>
      <c r="D21" s="85">
        <v>110.5</v>
      </c>
      <c r="E21" s="51"/>
      <c r="F21" s="53">
        <v>48.6</v>
      </c>
      <c r="G21" s="53">
        <v>58.6</v>
      </c>
      <c r="H21" s="53">
        <v>54.9</v>
      </c>
      <c r="I21" s="53">
        <v>41.5</v>
      </c>
      <c r="J21" s="53">
        <v>203.6</v>
      </c>
      <c r="L21" s="53">
        <v>54.2</v>
      </c>
      <c r="M21" s="53">
        <v>54.2</v>
      </c>
      <c r="N21" s="53">
        <v>55.3</v>
      </c>
      <c r="O21" s="53">
        <v>41.3</v>
      </c>
      <c r="P21" s="53">
        <v>204.9</v>
      </c>
      <c r="R21" s="53">
        <v>43.9</v>
      </c>
      <c r="S21" s="53">
        <v>44.9</v>
      </c>
      <c r="T21" s="53">
        <v>46.7</v>
      </c>
      <c r="U21" s="53">
        <v>36.1</v>
      </c>
      <c r="V21" s="53">
        <v>171.5</v>
      </c>
      <c r="X21" s="53">
        <v>24.8</v>
      </c>
      <c r="Y21" s="53">
        <v>2.5</v>
      </c>
      <c r="Z21" s="53">
        <v>27.2</v>
      </c>
    </row>
    <row r="22" spans="1:28" x14ac:dyDescent="0.2">
      <c r="B22" s="5" t="s">
        <v>9</v>
      </c>
      <c r="C22" s="87">
        <v>166.5</v>
      </c>
      <c r="D22" s="87">
        <v>745.8</v>
      </c>
      <c r="E22" s="54"/>
      <c r="F22" s="55">
        <v>264.3</v>
      </c>
      <c r="G22" s="89">
        <v>295</v>
      </c>
      <c r="H22" s="55">
        <v>283.8</v>
      </c>
      <c r="I22" s="55">
        <v>177.2</v>
      </c>
      <c r="J22" s="93">
        <v>1020.3</v>
      </c>
      <c r="L22" s="89">
        <v>255.9</v>
      </c>
      <c r="M22" s="89">
        <v>231.1</v>
      </c>
      <c r="N22" s="89">
        <v>250.4</v>
      </c>
      <c r="O22" s="89">
        <v>162.4</v>
      </c>
      <c r="P22" s="89">
        <v>899.8</v>
      </c>
      <c r="R22" s="89">
        <v>205</v>
      </c>
      <c r="S22" s="89">
        <f>SUM(S19:S21)</f>
        <v>219.9</v>
      </c>
      <c r="T22" s="89">
        <f>SUM(T19:T21)</f>
        <v>247.2</v>
      </c>
      <c r="U22" s="89">
        <v>151.5</v>
      </c>
      <c r="V22" s="89">
        <v>823.6</v>
      </c>
      <c r="X22" s="89">
        <v>136.69999999999999</v>
      </c>
      <c r="Y22" s="89">
        <v>13.9</v>
      </c>
      <c r="Z22" s="89">
        <v>150.6</v>
      </c>
    </row>
    <row r="23" spans="1:28" x14ac:dyDescent="0.2">
      <c r="A23" s="13"/>
      <c r="B23" s="17"/>
      <c r="C23" s="57"/>
      <c r="D23" s="51"/>
      <c r="E23" s="51"/>
      <c r="F23" s="27"/>
      <c r="G23" s="27"/>
      <c r="H23" s="27"/>
      <c r="T23" s="7"/>
    </row>
    <row r="24" spans="1:28" x14ac:dyDescent="0.2">
      <c r="B24" s="5" t="s">
        <v>36</v>
      </c>
      <c r="C24" s="94">
        <v>2.7</v>
      </c>
      <c r="D24" s="94">
        <v>8.3000000000000007</v>
      </c>
      <c r="E24" s="54"/>
      <c r="F24" s="95">
        <v>3.4</v>
      </c>
      <c r="G24" s="95">
        <v>3.3</v>
      </c>
      <c r="H24" s="95">
        <v>4.0999999999999996</v>
      </c>
      <c r="I24" s="95">
        <v>4.3</v>
      </c>
      <c r="J24" s="96">
        <v>15</v>
      </c>
      <c r="L24" s="96">
        <v>3.5</v>
      </c>
      <c r="M24" s="96">
        <v>3.9</v>
      </c>
      <c r="N24" s="96">
        <v>3.2</v>
      </c>
      <c r="O24" s="96">
        <v>4.4000000000000004</v>
      </c>
      <c r="P24" s="96">
        <v>15</v>
      </c>
      <c r="R24" s="96">
        <v>4</v>
      </c>
      <c r="S24" s="96">
        <v>3.7</v>
      </c>
      <c r="T24" s="96">
        <v>3.4</v>
      </c>
      <c r="U24" s="96">
        <v>3.9</v>
      </c>
      <c r="V24" s="96">
        <v>15</v>
      </c>
      <c r="X24" s="96">
        <v>3.1</v>
      </c>
      <c r="Y24" s="96">
        <v>2.2999999999999998</v>
      </c>
      <c r="Z24" s="96">
        <v>5.3</v>
      </c>
    </row>
    <row r="25" spans="1:28" x14ac:dyDescent="0.2">
      <c r="B25" s="5" t="s">
        <v>10</v>
      </c>
      <c r="C25" s="87">
        <v>169.2</v>
      </c>
      <c r="D25" s="87">
        <v>754.2</v>
      </c>
      <c r="E25" s="54"/>
      <c r="F25" s="89">
        <v>267.60000000000002</v>
      </c>
      <c r="G25" s="89">
        <v>298.3</v>
      </c>
      <c r="H25" s="55">
        <v>287.89999999999998</v>
      </c>
      <c r="I25" s="55">
        <v>181.5</v>
      </c>
      <c r="J25" s="93">
        <v>1035.4000000000001</v>
      </c>
      <c r="L25" s="89">
        <v>259.39999999999998</v>
      </c>
      <c r="M25" s="89">
        <v>235</v>
      </c>
      <c r="N25" s="89">
        <v>253.7</v>
      </c>
      <c r="O25" s="89">
        <v>166.8</v>
      </c>
      <c r="P25" s="89">
        <v>914.8</v>
      </c>
      <c r="R25" s="89">
        <v>209</v>
      </c>
      <c r="S25" s="89">
        <v>223.7</v>
      </c>
      <c r="T25" s="89">
        <v>250.5</v>
      </c>
      <c r="U25" s="89">
        <v>155.5</v>
      </c>
      <c r="V25" s="89">
        <v>838.6</v>
      </c>
      <c r="X25" s="89">
        <v>139.80000000000001</v>
      </c>
      <c r="Y25" s="89">
        <v>16.100000000000001</v>
      </c>
      <c r="Z25" s="89">
        <v>155.9</v>
      </c>
    </row>
    <row r="26" spans="1:28" x14ac:dyDescent="0.2">
      <c r="A26" s="13"/>
      <c r="B26" s="17"/>
      <c r="C26" s="56"/>
      <c r="D26" s="56"/>
      <c r="E26" s="64"/>
      <c r="F26" s="27"/>
      <c r="G26" s="27"/>
      <c r="H26" s="27"/>
      <c r="T26" s="7"/>
    </row>
    <row r="27" spans="1:28" x14ac:dyDescent="0.2">
      <c r="B27" s="22" t="s">
        <v>37</v>
      </c>
      <c r="C27" s="65"/>
      <c r="D27" s="65"/>
      <c r="E27" s="66"/>
      <c r="F27" s="53"/>
      <c r="G27" s="53"/>
      <c r="H27" s="53"/>
      <c r="I27" s="53"/>
      <c r="J27" s="53"/>
      <c r="L27" s="53"/>
      <c r="M27" s="53"/>
      <c r="N27" s="53"/>
      <c r="O27" s="53"/>
      <c r="P27" s="53"/>
      <c r="R27" s="53"/>
      <c r="S27" s="53"/>
      <c r="T27" s="53"/>
      <c r="U27" s="53"/>
      <c r="V27" s="53"/>
      <c r="X27" s="53"/>
      <c r="Y27" s="53"/>
      <c r="Z27" s="53"/>
    </row>
    <row r="28" spans="1:28" x14ac:dyDescent="0.2">
      <c r="A28" s="10"/>
      <c r="B28" s="33" t="s">
        <v>61</v>
      </c>
      <c r="C28" s="28">
        <v>1.2</v>
      </c>
      <c r="D28" s="28">
        <v>4.3</v>
      </c>
      <c r="E28" s="67"/>
      <c r="F28" s="55">
        <v>1.1000000000000001</v>
      </c>
      <c r="G28" s="55">
        <v>1.4</v>
      </c>
      <c r="H28" s="55">
        <v>1.8</v>
      </c>
      <c r="I28" s="55">
        <v>1.6</v>
      </c>
      <c r="J28" s="55">
        <v>5.9</v>
      </c>
      <c r="K28" s="14"/>
      <c r="L28" s="55">
        <v>1.6</v>
      </c>
      <c r="M28" s="55">
        <v>1.4</v>
      </c>
      <c r="N28" s="55">
        <v>1.4</v>
      </c>
      <c r="O28" s="89">
        <v>1</v>
      </c>
      <c r="P28" s="55">
        <v>5.4</v>
      </c>
      <c r="Q28" s="14"/>
      <c r="R28" s="55">
        <v>1.9</v>
      </c>
      <c r="S28" s="55">
        <v>2.1</v>
      </c>
      <c r="T28" s="55">
        <v>2.6</v>
      </c>
      <c r="U28" s="55">
        <v>2.6</v>
      </c>
      <c r="V28" s="55">
        <v>9.1999999999999993</v>
      </c>
      <c r="W28" s="14"/>
      <c r="X28" s="55">
        <v>2.8</v>
      </c>
      <c r="Y28" s="55">
        <v>2.7</v>
      </c>
      <c r="Z28" s="55">
        <v>5.5</v>
      </c>
    </row>
    <row r="29" spans="1:28" s="16" customFormat="1" x14ac:dyDescent="0.2">
      <c r="A29" s="50"/>
      <c r="B29" s="24" t="s">
        <v>29</v>
      </c>
      <c r="C29" s="97">
        <v>0</v>
      </c>
      <c r="D29" s="97">
        <v>0.7</v>
      </c>
      <c r="E29" s="68"/>
      <c r="F29" s="98">
        <v>0</v>
      </c>
      <c r="G29" s="98">
        <v>0</v>
      </c>
      <c r="H29" s="98">
        <v>0</v>
      </c>
      <c r="I29" s="98">
        <v>0</v>
      </c>
      <c r="J29" s="98">
        <v>0.1</v>
      </c>
      <c r="K29" s="48"/>
      <c r="L29" s="98">
        <v>0</v>
      </c>
      <c r="M29" s="98">
        <v>0.1</v>
      </c>
      <c r="N29" s="98">
        <v>0.1</v>
      </c>
      <c r="O29" s="98">
        <v>0</v>
      </c>
      <c r="P29" s="98">
        <v>0.2</v>
      </c>
      <c r="Q29" s="48"/>
      <c r="R29" s="98">
        <v>0.1</v>
      </c>
      <c r="S29" s="98">
        <v>0.1</v>
      </c>
      <c r="T29" s="98">
        <v>0.1</v>
      </c>
      <c r="U29" s="98">
        <v>0.1</v>
      </c>
      <c r="V29" s="98">
        <v>0.3</v>
      </c>
      <c r="W29" s="48"/>
      <c r="X29" s="98">
        <v>0.1</v>
      </c>
      <c r="Y29" s="98">
        <v>0.1</v>
      </c>
      <c r="Z29" s="98">
        <v>0.1</v>
      </c>
    </row>
    <row r="30" spans="1:28" x14ac:dyDescent="0.2">
      <c r="A30" s="13"/>
      <c r="B30" s="4"/>
      <c r="C30" s="51"/>
      <c r="D30" s="51"/>
      <c r="E30" s="2"/>
      <c r="F30" s="27"/>
      <c r="G30" s="27"/>
      <c r="H30" s="27"/>
      <c r="T30" s="7"/>
    </row>
    <row r="31" spans="1:28" x14ac:dyDescent="0.2">
      <c r="B31" s="12" t="s">
        <v>11</v>
      </c>
      <c r="C31" s="28">
        <v>136.69999999999999</v>
      </c>
      <c r="D31" s="28">
        <v>673.2</v>
      </c>
      <c r="E31" s="67"/>
      <c r="F31" s="55">
        <v>231.5</v>
      </c>
      <c r="G31" s="55">
        <v>275.3</v>
      </c>
      <c r="H31" s="55">
        <v>274.39999999999998</v>
      </c>
      <c r="I31" s="55">
        <v>165.8</v>
      </c>
      <c r="J31" s="55">
        <v>946.9</v>
      </c>
      <c r="K31" s="14"/>
      <c r="L31" s="55">
        <v>256.2</v>
      </c>
      <c r="M31" s="55">
        <v>227.5</v>
      </c>
      <c r="N31" s="55">
        <v>204.2</v>
      </c>
      <c r="O31" s="55">
        <v>117.7000000000001</v>
      </c>
      <c r="P31" s="55">
        <v>805.6</v>
      </c>
      <c r="Q31" s="14"/>
      <c r="R31" s="55">
        <v>163.1</v>
      </c>
      <c r="S31" s="89">
        <v>181</v>
      </c>
      <c r="T31" s="55">
        <v>212.9</v>
      </c>
      <c r="U31" s="55">
        <v>107.1</v>
      </c>
      <c r="V31" s="55">
        <v>664.2</v>
      </c>
      <c r="W31" s="14"/>
      <c r="X31" s="55">
        <v>111.4</v>
      </c>
      <c r="Y31" s="55">
        <v>12.8</v>
      </c>
      <c r="Z31" s="55">
        <v>124.2</v>
      </c>
    </row>
    <row r="32" spans="1:28" x14ac:dyDescent="0.2">
      <c r="B32" s="11" t="s">
        <v>12</v>
      </c>
      <c r="C32" s="28">
        <v>124.3</v>
      </c>
      <c r="D32" s="28">
        <v>623.5</v>
      </c>
      <c r="E32" s="67"/>
      <c r="F32" s="89">
        <v>219</v>
      </c>
      <c r="G32" s="89">
        <v>260.10000000000002</v>
      </c>
      <c r="H32" s="89">
        <v>255.9</v>
      </c>
      <c r="I32" s="89">
        <v>149.69999999999999</v>
      </c>
      <c r="J32" s="89">
        <v>884.7</v>
      </c>
      <c r="K32" s="14"/>
      <c r="L32" s="89">
        <v>237.4</v>
      </c>
      <c r="M32" s="89">
        <v>209.8</v>
      </c>
      <c r="N32" s="89">
        <v>184.3</v>
      </c>
      <c r="O32" s="89">
        <v>100.9</v>
      </c>
      <c r="P32" s="89">
        <v>732.5</v>
      </c>
      <c r="Q32" s="14"/>
      <c r="R32" s="89">
        <v>150</v>
      </c>
      <c r="S32" s="89">
        <v>169.7</v>
      </c>
      <c r="T32" s="89">
        <v>201.3</v>
      </c>
      <c r="U32" s="89">
        <v>95.7</v>
      </c>
      <c r="V32" s="89">
        <v>616.70000000000005</v>
      </c>
      <c r="W32" s="14"/>
      <c r="X32" s="89">
        <v>102.6</v>
      </c>
      <c r="Y32" s="89">
        <v>5.5</v>
      </c>
      <c r="Z32" s="89">
        <f>46+37.6+24.4</f>
        <v>108</v>
      </c>
      <c r="AB32" s="82"/>
    </row>
    <row r="33" spans="1:26" s="16" customFormat="1" x14ac:dyDescent="0.2">
      <c r="B33" s="31" t="s">
        <v>13</v>
      </c>
      <c r="C33" s="99">
        <v>1.34</v>
      </c>
      <c r="D33" s="99">
        <v>1.2</v>
      </c>
      <c r="E33" s="69"/>
      <c r="F33" s="100">
        <v>1.21</v>
      </c>
      <c r="G33" s="100">
        <v>1.1299999999999999</v>
      </c>
      <c r="H33" s="100">
        <v>1.1100000000000001</v>
      </c>
      <c r="I33" s="100">
        <v>1.18</v>
      </c>
      <c r="J33" s="100">
        <v>1.1499999999999999</v>
      </c>
      <c r="K33" s="49"/>
      <c r="L33" s="100">
        <v>1.08</v>
      </c>
      <c r="M33" s="100">
        <v>1.1000000000000001</v>
      </c>
      <c r="N33" s="100">
        <v>1.36</v>
      </c>
      <c r="O33" s="100">
        <v>1.61</v>
      </c>
      <c r="P33" s="100">
        <v>1.22839590443686</v>
      </c>
      <c r="Q33" s="49"/>
      <c r="R33" s="100">
        <v>1.37</v>
      </c>
      <c r="S33" s="100">
        <v>1.3</v>
      </c>
      <c r="T33" s="100">
        <v>1.23</v>
      </c>
      <c r="U33" s="100">
        <v>1.58</v>
      </c>
      <c r="V33" s="100">
        <v>1.34</v>
      </c>
      <c r="W33" s="49"/>
      <c r="X33" s="100">
        <v>1.33</v>
      </c>
      <c r="Y33" s="100">
        <v>2.54</v>
      </c>
      <c r="Z33" s="100">
        <v>1.3939999999999999</v>
      </c>
    </row>
    <row r="34" spans="1:26" x14ac:dyDescent="0.2">
      <c r="B34" s="30" t="s">
        <v>16</v>
      </c>
      <c r="C34" s="26">
        <v>46.4</v>
      </c>
      <c r="D34" s="26">
        <v>243.2</v>
      </c>
      <c r="E34" s="2"/>
      <c r="F34" s="27">
        <v>86.6</v>
      </c>
      <c r="G34" s="27">
        <v>99.4</v>
      </c>
      <c r="H34" s="27">
        <v>98.5</v>
      </c>
      <c r="I34" s="101">
        <v>53.6</v>
      </c>
      <c r="J34" s="101">
        <v>338.1</v>
      </c>
      <c r="K34" s="14"/>
      <c r="L34" s="101">
        <v>93.3</v>
      </c>
      <c r="M34" s="101">
        <v>74.900000000000006</v>
      </c>
      <c r="N34" s="101">
        <v>59.6</v>
      </c>
      <c r="O34" s="101">
        <v>33.9</v>
      </c>
      <c r="P34" s="101">
        <v>261.60000000000002</v>
      </c>
      <c r="Q34" s="14"/>
      <c r="R34" s="101">
        <v>55.7</v>
      </c>
      <c r="S34" s="101">
        <v>65.900000000000006</v>
      </c>
      <c r="T34" s="101">
        <v>77.900000000000006</v>
      </c>
      <c r="U34" s="101">
        <v>34.5</v>
      </c>
      <c r="V34" s="101">
        <v>233.9</v>
      </c>
      <c r="W34" s="14"/>
      <c r="X34" s="101">
        <v>43.9</v>
      </c>
      <c r="Y34" s="101">
        <v>2.1</v>
      </c>
      <c r="Z34" s="101">
        <v>46</v>
      </c>
    </row>
    <row r="35" spans="1:26" s="16" customFormat="1" x14ac:dyDescent="0.2">
      <c r="B35" s="19" t="s">
        <v>17</v>
      </c>
      <c r="C35" s="102">
        <v>1.36</v>
      </c>
      <c r="D35" s="102">
        <v>1.18</v>
      </c>
      <c r="E35" s="69"/>
      <c r="F35" s="103">
        <v>1.18</v>
      </c>
      <c r="G35" s="103">
        <v>1.17</v>
      </c>
      <c r="H35" s="103">
        <v>1.1000000000000001</v>
      </c>
      <c r="I35" s="102">
        <v>1.23</v>
      </c>
      <c r="J35" s="104">
        <v>1.1599999999999999</v>
      </c>
      <c r="K35" s="48"/>
      <c r="L35" s="104">
        <v>1.04</v>
      </c>
      <c r="M35" s="104">
        <v>1.1200000000000001</v>
      </c>
      <c r="N35" s="104">
        <v>1.36</v>
      </c>
      <c r="O35" s="104">
        <v>1.59</v>
      </c>
      <c r="P35" s="104">
        <v>1.2079510703363914</v>
      </c>
      <c r="Q35" s="48"/>
      <c r="R35" s="104">
        <v>1.28</v>
      </c>
      <c r="S35" s="104">
        <v>1.24</v>
      </c>
      <c r="T35" s="104">
        <v>1.24</v>
      </c>
      <c r="U35" s="104">
        <v>1.62</v>
      </c>
      <c r="V35" s="104">
        <v>1.3</v>
      </c>
      <c r="W35" s="48"/>
      <c r="X35" s="104">
        <v>1.25</v>
      </c>
      <c r="Y35" s="104">
        <v>3.12</v>
      </c>
      <c r="Z35" s="104">
        <v>1.33</v>
      </c>
    </row>
    <row r="36" spans="1:26" x14ac:dyDescent="0.2">
      <c r="B36" s="30" t="s">
        <v>14</v>
      </c>
      <c r="C36" s="26">
        <v>46.1</v>
      </c>
      <c r="D36" s="26">
        <v>257.5</v>
      </c>
      <c r="E36" s="2"/>
      <c r="F36" s="27">
        <v>81.8</v>
      </c>
      <c r="G36" s="27">
        <v>97.3</v>
      </c>
      <c r="H36" s="84">
        <v>94</v>
      </c>
      <c r="I36" s="101">
        <v>51.3</v>
      </c>
      <c r="J36" s="101">
        <v>324.5</v>
      </c>
      <c r="K36" s="32"/>
      <c r="L36" s="101">
        <v>81.599999999999994</v>
      </c>
      <c r="M36" s="101">
        <v>72.8</v>
      </c>
      <c r="N36" s="101">
        <v>76.3</v>
      </c>
      <c r="O36" s="101">
        <v>34.299999999999997</v>
      </c>
      <c r="P36" s="101">
        <v>265</v>
      </c>
      <c r="Q36" s="32"/>
      <c r="R36" s="101">
        <v>58.5</v>
      </c>
      <c r="S36" s="101">
        <v>64.8</v>
      </c>
      <c r="T36" s="101">
        <v>76.8</v>
      </c>
      <c r="U36" s="101">
        <v>30.2</v>
      </c>
      <c r="V36" s="101">
        <v>230.3</v>
      </c>
      <c r="W36" s="32"/>
      <c r="X36" s="101">
        <v>36.200000000000003</v>
      </c>
      <c r="Y36" s="101">
        <v>1.4</v>
      </c>
      <c r="Z36" s="101">
        <v>37.6</v>
      </c>
    </row>
    <row r="37" spans="1:26" s="16" customFormat="1" x14ac:dyDescent="0.2">
      <c r="B37" s="19" t="s">
        <v>15</v>
      </c>
      <c r="C37" s="102">
        <v>1.58</v>
      </c>
      <c r="D37" s="102">
        <v>1.36</v>
      </c>
      <c r="E37" s="69"/>
      <c r="F37" s="103">
        <v>1.39</v>
      </c>
      <c r="G37" s="103">
        <v>1.24</v>
      </c>
      <c r="H37" s="103">
        <v>1.29</v>
      </c>
      <c r="I37" s="102">
        <v>1.36</v>
      </c>
      <c r="J37" s="104">
        <v>1.31</v>
      </c>
      <c r="K37" s="48"/>
      <c r="L37" s="104">
        <v>1.28</v>
      </c>
      <c r="M37" s="104">
        <v>1.27</v>
      </c>
      <c r="N37" s="104">
        <v>1.5</v>
      </c>
      <c r="O37" s="104">
        <v>1.96</v>
      </c>
      <c r="P37" s="104">
        <v>1.429811320754717</v>
      </c>
      <c r="Q37" s="48"/>
      <c r="R37" s="104">
        <v>1.54</v>
      </c>
      <c r="S37" s="104">
        <v>1.44</v>
      </c>
      <c r="T37" s="104">
        <v>1.36</v>
      </c>
      <c r="U37" s="104">
        <v>1.98</v>
      </c>
      <c r="V37" s="104">
        <v>1.51</v>
      </c>
      <c r="W37" s="48"/>
      <c r="X37" s="104">
        <v>1.58</v>
      </c>
      <c r="Y37" s="104">
        <v>3.57</v>
      </c>
      <c r="Z37" s="104">
        <v>1.65</v>
      </c>
    </row>
    <row r="38" spans="1:26" x14ac:dyDescent="0.2">
      <c r="B38" s="30" t="s">
        <v>18</v>
      </c>
      <c r="C38" s="26">
        <v>31.8</v>
      </c>
      <c r="D38" s="26">
        <v>122.8</v>
      </c>
      <c r="E38" s="2"/>
      <c r="F38" s="27">
        <v>50.5</v>
      </c>
      <c r="G38" s="27">
        <v>63.4</v>
      </c>
      <c r="H38" s="27">
        <v>63.4</v>
      </c>
      <c r="I38" s="101">
        <v>44.8</v>
      </c>
      <c r="J38" s="101">
        <v>222.1</v>
      </c>
      <c r="K38" s="14"/>
      <c r="L38" s="101">
        <v>62.5</v>
      </c>
      <c r="M38" s="101">
        <v>62.2</v>
      </c>
      <c r="N38" s="101">
        <v>48.5</v>
      </c>
      <c r="O38" s="101">
        <v>32.6</v>
      </c>
      <c r="P38" s="101">
        <v>205.8</v>
      </c>
      <c r="Q38" s="14"/>
      <c r="R38" s="101">
        <v>35.799999999999997</v>
      </c>
      <c r="S38" s="101">
        <v>39.1</v>
      </c>
      <c r="T38" s="101">
        <v>46.6</v>
      </c>
      <c r="U38" s="101">
        <v>31</v>
      </c>
      <c r="V38" s="101">
        <v>152.5</v>
      </c>
      <c r="W38" s="14"/>
      <c r="X38" s="101">
        <v>22.4</v>
      </c>
      <c r="Y38" s="101">
        <v>2</v>
      </c>
      <c r="Z38" s="101">
        <v>24.4</v>
      </c>
    </row>
    <row r="39" spans="1:26" s="16" customFormat="1" x14ac:dyDescent="0.2">
      <c r="B39" s="19" t="s">
        <v>19</v>
      </c>
      <c r="C39" s="102">
        <v>0.97</v>
      </c>
      <c r="D39" s="102">
        <v>0.9</v>
      </c>
      <c r="E39" s="69"/>
      <c r="F39" s="103">
        <v>0.96</v>
      </c>
      <c r="G39" s="103">
        <v>0.92</v>
      </c>
      <c r="H39" s="103">
        <v>0.87</v>
      </c>
      <c r="I39" s="102">
        <v>0.93</v>
      </c>
      <c r="J39" s="104">
        <v>0.92</v>
      </c>
      <c r="K39" s="48"/>
      <c r="L39" s="104">
        <v>0.87</v>
      </c>
      <c r="M39" s="104">
        <v>0.87</v>
      </c>
      <c r="N39" s="104">
        <v>1.1399999999999999</v>
      </c>
      <c r="O39" s="104">
        <v>1.27</v>
      </c>
      <c r="P39" s="104">
        <v>0.99562682215743437</v>
      </c>
      <c r="Q39" s="48"/>
      <c r="R39" s="104">
        <v>1.23</v>
      </c>
      <c r="S39" s="104">
        <v>1.1499999999999999</v>
      </c>
      <c r="T39" s="104">
        <v>1</v>
      </c>
      <c r="U39" s="104">
        <v>1.1599999999999999</v>
      </c>
      <c r="V39" s="104">
        <v>1.1299999999999999</v>
      </c>
      <c r="W39" s="48"/>
      <c r="X39" s="104">
        <v>1.1100000000000001</v>
      </c>
      <c r="Y39" s="104">
        <v>1.23</v>
      </c>
      <c r="Z39" s="104">
        <v>1.1200000000000001</v>
      </c>
    </row>
    <row r="40" spans="1:26" x14ac:dyDescent="0.2">
      <c r="B40" s="11" t="s">
        <v>20</v>
      </c>
      <c r="C40" s="28">
        <v>12.4</v>
      </c>
      <c r="D40" s="28">
        <v>49.7</v>
      </c>
      <c r="E40" s="67"/>
      <c r="F40" s="55">
        <v>12.5</v>
      </c>
      <c r="G40" s="55">
        <v>15.2</v>
      </c>
      <c r="H40" s="55">
        <v>18.5</v>
      </c>
      <c r="I40" s="89">
        <v>16.100000000000001</v>
      </c>
      <c r="J40" s="105">
        <v>62.2</v>
      </c>
      <c r="K40" s="14"/>
      <c r="L40" s="105">
        <v>18.8</v>
      </c>
      <c r="M40" s="105">
        <v>17.7</v>
      </c>
      <c r="N40" s="105">
        <v>19.900000000000002</v>
      </c>
      <c r="O40" s="105">
        <v>16.8</v>
      </c>
      <c r="P40" s="105">
        <v>73.099999999999994</v>
      </c>
      <c r="Q40" s="14"/>
      <c r="R40" s="105">
        <v>13.1</v>
      </c>
      <c r="S40" s="105">
        <v>11.3</v>
      </c>
      <c r="T40" s="105">
        <v>11.6</v>
      </c>
      <c r="U40" s="105">
        <v>11.4</v>
      </c>
      <c r="V40" s="105">
        <v>47.5</v>
      </c>
      <c r="W40" s="14"/>
      <c r="X40" s="105">
        <v>8.8000000000000007</v>
      </c>
      <c r="Y40" s="105">
        <v>7.3</v>
      </c>
      <c r="Z40" s="105">
        <v>16.2</v>
      </c>
    </row>
    <row r="41" spans="1:26" s="16" customFormat="1" x14ac:dyDescent="0.2">
      <c r="B41" s="24" t="s">
        <v>29</v>
      </c>
      <c r="C41" s="97">
        <v>0.5</v>
      </c>
      <c r="D41" s="97">
        <v>10.9</v>
      </c>
      <c r="E41" s="70"/>
      <c r="F41" s="98">
        <v>1</v>
      </c>
      <c r="G41" s="98">
        <v>0.9</v>
      </c>
      <c r="H41" s="98">
        <v>0.8</v>
      </c>
      <c r="I41" s="98">
        <v>0.8</v>
      </c>
      <c r="J41" s="98">
        <v>3.5</v>
      </c>
      <c r="K41" s="48"/>
      <c r="L41" s="98">
        <v>0.8</v>
      </c>
      <c r="M41" s="98">
        <v>1</v>
      </c>
      <c r="N41" s="98">
        <v>0.8</v>
      </c>
      <c r="O41" s="98">
        <v>0.7</v>
      </c>
      <c r="P41" s="98">
        <v>3.3</v>
      </c>
      <c r="Q41" s="48"/>
      <c r="R41" s="98">
        <v>0.7</v>
      </c>
      <c r="S41" s="98">
        <v>0.7</v>
      </c>
      <c r="T41" s="98">
        <v>0.5</v>
      </c>
      <c r="U41" s="98">
        <v>0.5</v>
      </c>
      <c r="V41" s="98">
        <v>2.4</v>
      </c>
      <c r="W41" s="48"/>
      <c r="X41" s="98">
        <v>0.3</v>
      </c>
      <c r="Y41" s="98">
        <v>0.3</v>
      </c>
      <c r="Z41" s="98">
        <v>0.7</v>
      </c>
    </row>
    <row r="42" spans="1:26" x14ac:dyDescent="0.2">
      <c r="A42" s="13"/>
      <c r="B42" s="4"/>
      <c r="T42" s="7"/>
    </row>
    <row r="43" spans="1:26" x14ac:dyDescent="0.2">
      <c r="B43" s="12" t="s">
        <v>21</v>
      </c>
      <c r="C43" s="28">
        <v>11.1</v>
      </c>
      <c r="D43" s="28">
        <v>51.7</v>
      </c>
      <c r="E43" s="67"/>
      <c r="F43" s="55">
        <v>11.7</v>
      </c>
      <c r="G43" s="89">
        <v>13</v>
      </c>
      <c r="H43" s="55">
        <v>13.4</v>
      </c>
      <c r="I43" s="55">
        <v>14.1</v>
      </c>
      <c r="J43" s="55">
        <v>52.2</v>
      </c>
      <c r="K43" s="14"/>
      <c r="L43" s="55">
        <v>15.5</v>
      </c>
      <c r="M43" s="89">
        <v>17</v>
      </c>
      <c r="N43" s="55">
        <v>17.100000000000001</v>
      </c>
      <c r="O43" s="55">
        <v>17.3</v>
      </c>
      <c r="P43" s="55">
        <v>66.900000000000006</v>
      </c>
      <c r="Q43" s="14"/>
      <c r="R43" s="55">
        <v>18.399999999999999</v>
      </c>
      <c r="S43" s="55">
        <v>17.5</v>
      </c>
      <c r="T43" s="55">
        <v>17.399999999999999</v>
      </c>
      <c r="U43" s="55">
        <v>16.7</v>
      </c>
      <c r="V43" s="55">
        <v>69.900000000000006</v>
      </c>
      <c r="W43" s="14"/>
      <c r="X43" s="55">
        <v>17.600000000000001</v>
      </c>
      <c r="Y43" s="55">
        <v>18.3</v>
      </c>
      <c r="Z43" s="55">
        <v>35.9</v>
      </c>
    </row>
    <row r="44" spans="1:26" s="16" customFormat="1" x14ac:dyDescent="0.2">
      <c r="B44" s="24" t="s">
        <v>29</v>
      </c>
      <c r="C44" s="97">
        <v>0.5</v>
      </c>
      <c r="D44" s="97">
        <v>15.8</v>
      </c>
      <c r="E44" s="68"/>
      <c r="F44" s="98">
        <v>1</v>
      </c>
      <c r="G44" s="98">
        <v>1</v>
      </c>
      <c r="H44" s="98">
        <v>0.8</v>
      </c>
      <c r="I44" s="98">
        <v>0.8</v>
      </c>
      <c r="J44" s="98">
        <v>3.6</v>
      </c>
      <c r="K44" s="48"/>
      <c r="L44" s="98">
        <v>0.8</v>
      </c>
      <c r="M44" s="98">
        <v>1.3</v>
      </c>
      <c r="N44" s="98">
        <v>1.5</v>
      </c>
      <c r="O44" s="98">
        <v>1.7</v>
      </c>
      <c r="P44" s="98">
        <v>5.3</v>
      </c>
      <c r="Q44" s="48"/>
      <c r="R44" s="98">
        <v>2</v>
      </c>
      <c r="S44" s="98">
        <v>1.7</v>
      </c>
      <c r="T44" s="98">
        <v>1.1000000000000001</v>
      </c>
      <c r="U44" s="98">
        <v>1.2</v>
      </c>
      <c r="V44" s="98">
        <v>6</v>
      </c>
      <c r="W44" s="48"/>
      <c r="X44" s="98">
        <v>1</v>
      </c>
      <c r="Y44" s="98">
        <v>1.1000000000000001</v>
      </c>
      <c r="Z44" s="98">
        <v>2.2000000000000002</v>
      </c>
    </row>
    <row r="45" spans="1:26" x14ac:dyDescent="0.2">
      <c r="A45" s="13"/>
      <c r="B45" s="4"/>
      <c r="C45" s="26"/>
      <c r="D45" s="26"/>
      <c r="E45" s="2"/>
      <c r="F45" s="27"/>
      <c r="G45" s="27"/>
      <c r="H45" s="27"/>
      <c r="I45" s="27"/>
      <c r="J45" s="27"/>
      <c r="L45" s="27"/>
      <c r="M45" s="27"/>
      <c r="N45" s="27"/>
      <c r="O45" s="27"/>
      <c r="P45" s="27"/>
      <c r="R45" s="27"/>
      <c r="S45" s="27"/>
      <c r="T45" s="27"/>
      <c r="U45" s="27"/>
      <c r="V45" s="27"/>
      <c r="X45" s="27"/>
      <c r="Y45" s="27"/>
      <c r="Z45" s="27"/>
    </row>
    <row r="46" spans="1:26" x14ac:dyDescent="0.2">
      <c r="B46" s="12" t="s">
        <v>22</v>
      </c>
      <c r="C46" s="28">
        <v>11.9</v>
      </c>
      <c r="D46" s="28">
        <v>55.6</v>
      </c>
      <c r="E46" s="67"/>
      <c r="F46" s="55">
        <v>8.9</v>
      </c>
      <c r="G46" s="55">
        <v>11.2</v>
      </c>
      <c r="H46" s="55">
        <v>12.1</v>
      </c>
      <c r="I46" s="55">
        <v>15.3</v>
      </c>
      <c r="J46" s="55">
        <v>47.4</v>
      </c>
      <c r="K46" s="14"/>
      <c r="L46" s="55">
        <v>14.9</v>
      </c>
      <c r="M46" s="55">
        <v>15.2</v>
      </c>
      <c r="N46" s="55">
        <v>12.7</v>
      </c>
      <c r="O46" s="55">
        <v>11.5</v>
      </c>
      <c r="P46" s="55">
        <v>54.3</v>
      </c>
      <c r="Q46" s="14"/>
      <c r="R46" s="55">
        <v>11.8</v>
      </c>
      <c r="S46" s="55">
        <v>11.7</v>
      </c>
      <c r="T46" s="55">
        <v>14.3</v>
      </c>
      <c r="U46" s="55">
        <v>17.7</v>
      </c>
      <c r="V46" s="55">
        <v>55.5</v>
      </c>
      <c r="W46" s="14"/>
      <c r="X46" s="55">
        <v>15.3</v>
      </c>
      <c r="Y46" s="89">
        <v>9</v>
      </c>
      <c r="Z46" s="55">
        <v>24.3</v>
      </c>
    </row>
    <row r="47" spans="1:26" s="16" customFormat="1" x14ac:dyDescent="0.2">
      <c r="B47" s="24" t="s">
        <v>29</v>
      </c>
      <c r="C47" s="97">
        <v>0.6</v>
      </c>
      <c r="D47" s="97">
        <v>26.3</v>
      </c>
      <c r="E47" s="68"/>
      <c r="F47" s="106">
        <v>1.3</v>
      </c>
      <c r="G47" s="106">
        <v>2.1</v>
      </c>
      <c r="H47" s="106">
        <v>3.2</v>
      </c>
      <c r="I47" s="106">
        <v>2.1</v>
      </c>
      <c r="J47" s="106">
        <v>8.8000000000000007</v>
      </c>
      <c r="K47" s="48"/>
      <c r="L47" s="106">
        <v>2.9</v>
      </c>
      <c r="M47" s="98">
        <v>3</v>
      </c>
      <c r="N47" s="98">
        <v>3</v>
      </c>
      <c r="O47" s="98">
        <v>3.1</v>
      </c>
      <c r="P47" s="98">
        <v>12</v>
      </c>
      <c r="Q47" s="48"/>
      <c r="R47" s="106">
        <v>2.5</v>
      </c>
      <c r="S47" s="106">
        <v>2.6</v>
      </c>
      <c r="T47" s="106">
        <v>3.7</v>
      </c>
      <c r="U47" s="106">
        <v>2.5</v>
      </c>
      <c r="V47" s="106">
        <v>11.3</v>
      </c>
      <c r="W47" s="48"/>
      <c r="X47" s="106">
        <v>2.1</v>
      </c>
      <c r="Y47" s="106">
        <v>2.6</v>
      </c>
      <c r="Z47" s="106">
        <v>4.7</v>
      </c>
    </row>
    <row r="48" spans="1:26" x14ac:dyDescent="0.2">
      <c r="B48" s="18"/>
      <c r="C48" s="77"/>
      <c r="D48" s="77"/>
      <c r="E48" s="78"/>
      <c r="F48" s="79"/>
      <c r="G48" s="79"/>
      <c r="H48" s="79"/>
      <c r="I48" s="80"/>
      <c r="J48" s="80"/>
      <c r="K48" s="80"/>
      <c r="L48" s="80"/>
      <c r="M48" s="80"/>
      <c r="N48" s="80"/>
      <c r="O48" s="80"/>
      <c r="P48" s="80"/>
      <c r="Q48" s="80"/>
      <c r="R48" s="80"/>
      <c r="S48" s="80"/>
      <c r="T48" s="80"/>
      <c r="U48" s="80"/>
      <c r="V48" s="80"/>
      <c r="W48" s="80"/>
      <c r="X48" s="80"/>
      <c r="Y48" s="80"/>
      <c r="Z48" s="80"/>
    </row>
    <row r="49" spans="1:26" x14ac:dyDescent="0.2">
      <c r="B49" s="12" t="s">
        <v>23</v>
      </c>
      <c r="C49" s="71">
        <v>2.5</v>
      </c>
      <c r="D49" s="71">
        <v>13.9</v>
      </c>
      <c r="E49" s="81"/>
      <c r="F49" s="72">
        <v>2</v>
      </c>
      <c r="G49" s="72">
        <v>0.4</v>
      </c>
      <c r="H49" s="72">
        <v>0.4</v>
      </c>
      <c r="I49" s="72">
        <v>0.4</v>
      </c>
      <c r="J49" s="72">
        <v>3.1999999999999997</v>
      </c>
      <c r="K49" s="44"/>
      <c r="L49" s="72">
        <v>0.4</v>
      </c>
      <c r="M49" s="72">
        <v>0.4</v>
      </c>
      <c r="N49" s="72">
        <v>0.4</v>
      </c>
      <c r="O49" s="72">
        <v>0.4</v>
      </c>
      <c r="P49" s="72">
        <v>1.7</v>
      </c>
      <c r="Q49" s="44"/>
      <c r="R49" s="72">
        <v>0.4</v>
      </c>
      <c r="S49" s="72">
        <v>0.4</v>
      </c>
      <c r="T49" s="72">
        <v>0.4</v>
      </c>
      <c r="U49" s="72">
        <v>0.4</v>
      </c>
      <c r="V49" s="72">
        <v>1.7</v>
      </c>
      <c r="W49" s="44"/>
      <c r="X49" s="28">
        <v>0.3</v>
      </c>
      <c r="Y49" s="28">
        <v>0</v>
      </c>
      <c r="Z49" s="72">
        <v>0.4</v>
      </c>
    </row>
    <row r="50" spans="1:26" x14ac:dyDescent="0.2">
      <c r="B50" s="12"/>
      <c r="C50" s="71"/>
      <c r="D50" s="71"/>
      <c r="E50" s="67"/>
      <c r="F50" s="72"/>
      <c r="G50" s="72"/>
      <c r="H50" s="72"/>
      <c r="I50" s="72"/>
      <c r="J50" s="72"/>
      <c r="K50" s="14"/>
      <c r="L50" s="72"/>
      <c r="M50" s="72"/>
      <c r="N50" s="72"/>
      <c r="O50" s="72"/>
      <c r="P50" s="72"/>
      <c r="Q50" s="14"/>
      <c r="R50" s="72"/>
      <c r="S50" s="72"/>
      <c r="T50" s="72"/>
      <c r="U50" s="72"/>
      <c r="V50" s="72"/>
      <c r="W50" s="14"/>
      <c r="X50" s="72"/>
      <c r="Y50" s="72"/>
      <c r="Z50" s="72"/>
    </row>
    <row r="51" spans="1:26" x14ac:dyDescent="0.2">
      <c r="B51" s="12" t="s">
        <v>57</v>
      </c>
      <c r="C51" s="72" t="s">
        <v>31</v>
      </c>
      <c r="D51" s="72" t="s">
        <v>31</v>
      </c>
      <c r="E51" s="81"/>
      <c r="F51" s="72" t="s">
        <v>31</v>
      </c>
      <c r="G51" s="72" t="s">
        <v>31</v>
      </c>
      <c r="H51" s="72" t="s">
        <v>31</v>
      </c>
      <c r="I51" s="72" t="s">
        <v>31</v>
      </c>
      <c r="J51" s="72" t="s">
        <v>31</v>
      </c>
      <c r="K51" s="44"/>
      <c r="L51" s="72" t="s">
        <v>31</v>
      </c>
      <c r="M51" s="72" t="s">
        <v>31</v>
      </c>
      <c r="N51" s="72" t="s">
        <v>31</v>
      </c>
      <c r="O51" s="72" t="s">
        <v>31</v>
      </c>
      <c r="P51" s="72" t="s">
        <v>31</v>
      </c>
      <c r="Q51" s="44"/>
      <c r="R51" s="72" t="s">
        <v>31</v>
      </c>
      <c r="S51" s="72" t="s">
        <v>31</v>
      </c>
      <c r="T51" s="72" t="s">
        <v>31</v>
      </c>
      <c r="U51" s="72" t="s">
        <v>31</v>
      </c>
      <c r="V51" s="72" t="s">
        <v>31</v>
      </c>
      <c r="W51" s="44"/>
      <c r="X51" s="72">
        <v>207.6</v>
      </c>
      <c r="Y51" s="107" t="s">
        <v>31</v>
      </c>
      <c r="Z51" s="72">
        <v>207.6</v>
      </c>
    </row>
    <row r="52" spans="1:26" x14ac:dyDescent="0.2">
      <c r="B52" s="12"/>
      <c r="C52" s="71"/>
      <c r="D52" s="71"/>
      <c r="E52" s="81"/>
      <c r="F52" s="72"/>
      <c r="G52" s="72"/>
      <c r="H52" s="72"/>
      <c r="I52" s="72"/>
      <c r="J52" s="72"/>
      <c r="K52" s="14"/>
      <c r="L52" s="72"/>
      <c r="M52" s="72"/>
      <c r="N52" s="72"/>
      <c r="O52" s="72"/>
      <c r="P52" s="72"/>
      <c r="Q52" s="14"/>
      <c r="R52" s="72"/>
      <c r="S52" s="72"/>
      <c r="T52" s="72"/>
      <c r="U52" s="72"/>
      <c r="V52" s="72"/>
      <c r="W52" s="14"/>
      <c r="X52" s="72"/>
      <c r="Y52" s="72"/>
      <c r="Z52" s="72"/>
    </row>
    <row r="53" spans="1:26" x14ac:dyDescent="0.2">
      <c r="B53" s="22" t="s">
        <v>28</v>
      </c>
      <c r="C53" s="108">
        <v>163.30000000000001</v>
      </c>
      <c r="D53" s="108">
        <v>798.6</v>
      </c>
      <c r="E53" s="81"/>
      <c r="F53" s="108">
        <v>255.1</v>
      </c>
      <c r="G53" s="108">
        <v>301.3</v>
      </c>
      <c r="H53" s="108">
        <v>302.2</v>
      </c>
      <c r="I53" s="108">
        <v>197.3</v>
      </c>
      <c r="J53" s="108">
        <v>1055.8</v>
      </c>
      <c r="K53" s="14"/>
      <c r="L53" s="108">
        <v>288.60000000000002</v>
      </c>
      <c r="M53" s="108">
        <v>261.60000000000002</v>
      </c>
      <c r="N53" s="108">
        <v>235.8</v>
      </c>
      <c r="O53" s="108">
        <v>148</v>
      </c>
      <c r="P53" s="108">
        <v>934</v>
      </c>
      <c r="Q53" s="14"/>
      <c r="R53" s="108">
        <v>195.6</v>
      </c>
      <c r="S53" s="108">
        <v>212.8</v>
      </c>
      <c r="T53" s="108">
        <v>247.6</v>
      </c>
      <c r="U53" s="108">
        <v>144.5</v>
      </c>
      <c r="V53" s="108">
        <v>800.5</v>
      </c>
      <c r="W53" s="14"/>
      <c r="X53" s="108">
        <v>355.1</v>
      </c>
      <c r="Y53" s="108">
        <v>42.8</v>
      </c>
      <c r="Z53" s="108">
        <v>397.9</v>
      </c>
    </row>
    <row r="54" spans="1:26" x14ac:dyDescent="0.2">
      <c r="B54" s="12"/>
      <c r="T54" s="7"/>
    </row>
    <row r="55" spans="1:26" x14ac:dyDescent="0.2">
      <c r="B55" s="5" t="s">
        <v>44</v>
      </c>
      <c r="C55" s="28">
        <v>5.9</v>
      </c>
      <c r="D55" s="28">
        <v>-44.4</v>
      </c>
      <c r="E55" s="67"/>
      <c r="F55" s="55">
        <v>12.5</v>
      </c>
      <c r="G55" s="28">
        <v>-3</v>
      </c>
      <c r="H55" s="28">
        <v>-14.3</v>
      </c>
      <c r="I55" s="28">
        <v>-15.6</v>
      </c>
      <c r="J55" s="28">
        <v>-20.399999999999999</v>
      </c>
      <c r="K55" s="14"/>
      <c r="L55" s="28">
        <v>-29.2</v>
      </c>
      <c r="M55" s="28">
        <v>-26.6</v>
      </c>
      <c r="N55" s="28">
        <v>17.899999999999999</v>
      </c>
      <c r="O55" s="28">
        <v>18.800000000000011</v>
      </c>
      <c r="P55" s="28">
        <v>-19.2</v>
      </c>
      <c r="Q55" s="14"/>
      <c r="R55" s="28">
        <v>13.4</v>
      </c>
      <c r="S55" s="28">
        <v>10.9</v>
      </c>
      <c r="T55" s="28">
        <v>2.9</v>
      </c>
      <c r="U55" s="28">
        <v>11</v>
      </c>
      <c r="V55" s="28">
        <v>38.1</v>
      </c>
      <c r="W55" s="14"/>
      <c r="X55" s="28">
        <v>-215.3</v>
      </c>
      <c r="Y55" s="28">
        <v>-26.7</v>
      </c>
      <c r="Z55" s="28">
        <v>-242</v>
      </c>
    </row>
    <row r="56" spans="1:26" x14ac:dyDescent="0.2">
      <c r="A56" s="13"/>
      <c r="B56" s="4"/>
      <c r="C56" s="51"/>
      <c r="D56" s="51"/>
      <c r="E56" s="2"/>
      <c r="F56" s="27"/>
      <c r="G56" s="27"/>
      <c r="H56" s="27"/>
      <c r="T56" s="7"/>
    </row>
    <row r="57" spans="1:26" x14ac:dyDescent="0.2">
      <c r="B57" s="5" t="s">
        <v>45</v>
      </c>
      <c r="C57" s="52"/>
      <c r="D57" s="52"/>
      <c r="E57" s="66"/>
      <c r="F57" s="27"/>
      <c r="G57" s="27"/>
      <c r="H57" s="27"/>
      <c r="T57" s="7"/>
    </row>
    <row r="58" spans="1:26" x14ac:dyDescent="0.2">
      <c r="B58" s="21" t="s">
        <v>24</v>
      </c>
      <c r="C58" s="107">
        <v>0</v>
      </c>
      <c r="D58" s="107">
        <v>-0.1</v>
      </c>
      <c r="E58" s="73"/>
      <c r="F58" s="109" t="s">
        <v>63</v>
      </c>
      <c r="G58" s="107">
        <v>0</v>
      </c>
      <c r="H58" s="109" t="s">
        <v>63</v>
      </c>
      <c r="I58" s="109" t="s">
        <v>63</v>
      </c>
      <c r="J58" s="109" t="s">
        <v>63</v>
      </c>
      <c r="K58" s="14"/>
      <c r="L58" s="109" t="s">
        <v>63</v>
      </c>
      <c r="M58" s="107">
        <v>-0.3</v>
      </c>
      <c r="N58" s="107">
        <v>-0.7</v>
      </c>
      <c r="O58" s="107">
        <v>-0.8</v>
      </c>
      <c r="P58" s="107">
        <v>-1.8</v>
      </c>
      <c r="Q58" s="14"/>
      <c r="R58" s="109" t="s">
        <v>63</v>
      </c>
      <c r="S58" s="107">
        <v>0</v>
      </c>
      <c r="T58" s="109" t="s">
        <v>63</v>
      </c>
      <c r="U58" s="109" t="s">
        <v>63</v>
      </c>
      <c r="V58" s="109" t="s">
        <v>63</v>
      </c>
      <c r="W58" s="14"/>
      <c r="X58" s="109" t="s">
        <v>63</v>
      </c>
      <c r="Y58" s="109">
        <v>-0.1</v>
      </c>
      <c r="Z58" s="109">
        <v>-0.1</v>
      </c>
    </row>
    <row r="59" spans="1:26" x14ac:dyDescent="0.2">
      <c r="B59" s="21" t="s">
        <v>43</v>
      </c>
      <c r="C59" s="26" t="s">
        <v>31</v>
      </c>
      <c r="D59" s="26" t="s">
        <v>31</v>
      </c>
      <c r="E59" s="73"/>
      <c r="F59" s="26" t="s">
        <v>31</v>
      </c>
      <c r="G59" s="26" t="s">
        <v>31</v>
      </c>
      <c r="H59" s="26" t="s">
        <v>31</v>
      </c>
      <c r="I59" s="84">
        <v>2</v>
      </c>
      <c r="J59" s="107">
        <v>2</v>
      </c>
      <c r="K59" s="14"/>
      <c r="L59" s="107" t="s">
        <v>31</v>
      </c>
      <c r="M59" s="107" t="s">
        <v>31</v>
      </c>
      <c r="N59" s="107" t="s">
        <v>31</v>
      </c>
      <c r="O59" s="107" t="s">
        <v>31</v>
      </c>
      <c r="P59" s="107" t="s">
        <v>31</v>
      </c>
      <c r="Q59" s="14"/>
      <c r="R59" s="107" t="s">
        <v>31</v>
      </c>
      <c r="S59" s="107" t="s">
        <v>31</v>
      </c>
      <c r="T59" s="107" t="s">
        <v>31</v>
      </c>
      <c r="U59" s="107" t="s">
        <v>31</v>
      </c>
      <c r="V59" s="107" t="s">
        <v>31</v>
      </c>
      <c r="W59" s="14"/>
      <c r="X59" s="107" t="s">
        <v>31</v>
      </c>
      <c r="Y59" s="107" t="s">
        <v>31</v>
      </c>
      <c r="Z59" s="107" t="s">
        <v>31</v>
      </c>
    </row>
    <row r="60" spans="1:26" x14ac:dyDescent="0.2">
      <c r="B60" s="21" t="s">
        <v>25</v>
      </c>
      <c r="C60" s="110">
        <v>-0.7</v>
      </c>
      <c r="D60" s="110">
        <v>-0.1</v>
      </c>
      <c r="E60" s="73"/>
      <c r="F60" s="110">
        <v>-0.1</v>
      </c>
      <c r="G60" s="110">
        <v>-0.1</v>
      </c>
      <c r="H60" s="110">
        <v>0.3</v>
      </c>
      <c r="I60" s="110">
        <v>0.5</v>
      </c>
      <c r="J60" s="110">
        <v>0.6</v>
      </c>
      <c r="K60" s="14"/>
      <c r="L60" s="110">
        <v>0.1</v>
      </c>
      <c r="M60" s="110">
        <v>-0.4</v>
      </c>
      <c r="N60" s="110">
        <v>-0.1</v>
      </c>
      <c r="O60" s="110">
        <v>0.9</v>
      </c>
      <c r="P60" s="110">
        <v>0.5</v>
      </c>
      <c r="Q60" s="14"/>
      <c r="R60" s="110">
        <v>0</v>
      </c>
      <c r="S60" s="110">
        <v>-0.1</v>
      </c>
      <c r="T60" s="110">
        <v>-0.3</v>
      </c>
      <c r="U60" s="110">
        <v>0</v>
      </c>
      <c r="V60" s="110">
        <v>-0.4</v>
      </c>
      <c r="W60" s="14"/>
      <c r="X60" s="110">
        <v>-0.3</v>
      </c>
      <c r="Y60" s="110">
        <v>-0.3</v>
      </c>
      <c r="Z60" s="110">
        <v>-0.6</v>
      </c>
    </row>
    <row r="61" spans="1:26" x14ac:dyDescent="0.2">
      <c r="B61" s="5" t="s">
        <v>46</v>
      </c>
      <c r="C61" s="28">
        <v>-0.7</v>
      </c>
      <c r="D61" s="28">
        <v>-0.3</v>
      </c>
      <c r="E61" s="67"/>
      <c r="F61" s="28">
        <v>-0.1</v>
      </c>
      <c r="G61" s="28">
        <v>-0.1</v>
      </c>
      <c r="H61" s="28">
        <v>0.3</v>
      </c>
      <c r="I61" s="28">
        <v>2.5</v>
      </c>
      <c r="J61" s="28">
        <v>2.6</v>
      </c>
      <c r="K61" s="14"/>
      <c r="L61" s="28">
        <v>0.1</v>
      </c>
      <c r="M61" s="28">
        <v>-0.7</v>
      </c>
      <c r="N61" s="28">
        <v>-0.8</v>
      </c>
      <c r="O61" s="28">
        <v>0.1</v>
      </c>
      <c r="P61" s="28">
        <v>-1.3</v>
      </c>
      <c r="Q61" s="14"/>
      <c r="R61" s="28" t="s">
        <v>30</v>
      </c>
      <c r="S61" s="28" t="s">
        <v>58</v>
      </c>
      <c r="T61" s="28" t="s">
        <v>59</v>
      </c>
      <c r="U61" s="28" t="s">
        <v>30</v>
      </c>
      <c r="V61" s="28" t="s">
        <v>60</v>
      </c>
      <c r="W61" s="14"/>
      <c r="X61" s="28">
        <v>-0.4</v>
      </c>
      <c r="Y61" s="28">
        <v>-0.3</v>
      </c>
      <c r="Z61" s="28">
        <v>-0.7</v>
      </c>
    </row>
    <row r="62" spans="1:26" x14ac:dyDescent="0.2">
      <c r="A62" s="13"/>
      <c r="B62" s="4"/>
      <c r="C62" s="51"/>
      <c r="D62" s="51"/>
      <c r="E62" s="2"/>
      <c r="F62" s="27"/>
      <c r="G62" s="27"/>
      <c r="H62" s="27"/>
      <c r="T62" s="7"/>
    </row>
    <row r="63" spans="1:26" x14ac:dyDescent="0.2">
      <c r="B63" s="22" t="s">
        <v>47</v>
      </c>
      <c r="C63" s="111">
        <v>5.2</v>
      </c>
      <c r="D63" s="111">
        <v>-44.7</v>
      </c>
      <c r="E63" s="74"/>
      <c r="F63" s="55">
        <v>12.4</v>
      </c>
      <c r="G63" s="111">
        <v>-3.1</v>
      </c>
      <c r="H63" s="111">
        <v>-14</v>
      </c>
      <c r="I63" s="111">
        <v>-13.1</v>
      </c>
      <c r="J63" s="111">
        <v>-17.8</v>
      </c>
      <c r="K63" s="14"/>
      <c r="L63" s="111">
        <v>-29.1</v>
      </c>
      <c r="M63" s="111">
        <v>-27.3</v>
      </c>
      <c r="N63" s="111">
        <v>17.100000000000001</v>
      </c>
      <c r="O63" s="111">
        <v>18.900000000000013</v>
      </c>
      <c r="P63" s="111">
        <v>-20.5</v>
      </c>
      <c r="Q63" s="14"/>
      <c r="R63" s="111">
        <v>13.3</v>
      </c>
      <c r="S63" s="111">
        <v>10.8</v>
      </c>
      <c r="T63" s="111">
        <v>2.6</v>
      </c>
      <c r="U63" s="111">
        <v>11</v>
      </c>
      <c r="V63" s="111">
        <v>37.700000000000003</v>
      </c>
      <c r="W63" s="14"/>
      <c r="X63" s="111">
        <v>-215.6</v>
      </c>
      <c r="Y63" s="111">
        <v>-27.1</v>
      </c>
      <c r="Z63" s="111">
        <v>-242.7</v>
      </c>
    </row>
    <row r="64" spans="1:26" x14ac:dyDescent="0.2">
      <c r="B64" s="37" t="s">
        <v>48</v>
      </c>
      <c r="C64" s="112">
        <v>5.0999999999999996</v>
      </c>
      <c r="D64" s="112">
        <v>6.7</v>
      </c>
      <c r="E64" s="73"/>
      <c r="F64" s="53">
        <v>4.7</v>
      </c>
      <c r="G64" s="112">
        <v>0.3</v>
      </c>
      <c r="H64" s="112">
        <v>-6.3</v>
      </c>
      <c r="I64" s="112">
        <v>-3.5</v>
      </c>
      <c r="J64" s="112">
        <v>-4.8</v>
      </c>
      <c r="K64" s="14"/>
      <c r="L64" s="112">
        <v>-7.4</v>
      </c>
      <c r="M64" s="112">
        <v>-6.6</v>
      </c>
      <c r="N64" s="112">
        <v>7.1</v>
      </c>
      <c r="O64" s="112">
        <v>8</v>
      </c>
      <c r="P64" s="112">
        <v>1.1000000000000001</v>
      </c>
      <c r="Q64" s="14"/>
      <c r="R64" s="112">
        <v>5.6</v>
      </c>
      <c r="S64" s="112">
        <v>4.9000000000000004</v>
      </c>
      <c r="T64" s="112">
        <v>2.4</v>
      </c>
      <c r="U64" s="112">
        <v>8.1</v>
      </c>
      <c r="V64" s="112">
        <v>21</v>
      </c>
      <c r="W64" s="14"/>
      <c r="X64" s="112">
        <v>-1.1000000000000001</v>
      </c>
      <c r="Y64" s="112">
        <v>-6.9</v>
      </c>
      <c r="Z64" s="112">
        <v>-8</v>
      </c>
    </row>
    <row r="65" spans="1:26" x14ac:dyDescent="0.2">
      <c r="B65" s="22" t="s">
        <v>49</v>
      </c>
      <c r="C65" s="28">
        <v>0.1</v>
      </c>
      <c r="D65" s="28">
        <v>-51.4</v>
      </c>
      <c r="E65" s="67"/>
      <c r="F65" s="55">
        <v>7.7</v>
      </c>
      <c r="G65" s="28">
        <v>-3.4</v>
      </c>
      <c r="H65" s="28">
        <v>-7.7</v>
      </c>
      <c r="I65" s="28">
        <v>-9.6</v>
      </c>
      <c r="J65" s="28">
        <v>-13</v>
      </c>
      <c r="K65" s="14"/>
      <c r="L65" s="28">
        <v>-21.8</v>
      </c>
      <c r="M65" s="28">
        <v>-20.7</v>
      </c>
      <c r="N65" s="28">
        <v>10</v>
      </c>
      <c r="O65" s="28">
        <v>10.899999999999999</v>
      </c>
      <c r="P65" s="28">
        <v>-21.6</v>
      </c>
      <c r="Q65" s="14"/>
      <c r="R65" s="28">
        <v>7.7</v>
      </c>
      <c r="S65" s="28">
        <v>5.9</v>
      </c>
      <c r="T65" s="28">
        <v>0.2</v>
      </c>
      <c r="U65" s="28">
        <v>2.9</v>
      </c>
      <c r="V65" s="28">
        <v>16.7</v>
      </c>
      <c r="W65" s="14"/>
      <c r="X65" s="28">
        <v>-214.5</v>
      </c>
      <c r="Y65" s="28">
        <v>-20.100000000000001</v>
      </c>
      <c r="Z65" s="28">
        <v>-234.6</v>
      </c>
    </row>
    <row r="66" spans="1:26" x14ac:dyDescent="0.2">
      <c r="B66" s="37" t="s">
        <v>50</v>
      </c>
      <c r="C66" s="85" t="s">
        <v>31</v>
      </c>
      <c r="D66" s="85" t="s">
        <v>31</v>
      </c>
      <c r="E66" s="67"/>
      <c r="F66" s="85" t="s">
        <v>31</v>
      </c>
      <c r="G66" s="85" t="s">
        <v>31</v>
      </c>
      <c r="H66" s="85" t="s">
        <v>31</v>
      </c>
      <c r="I66" s="85" t="s">
        <v>31</v>
      </c>
      <c r="J66" s="85" t="s">
        <v>31</v>
      </c>
      <c r="K66" s="14"/>
      <c r="L66" s="85">
        <v>0</v>
      </c>
      <c r="M66" s="85">
        <v>0</v>
      </c>
      <c r="N66" s="85">
        <v>0.1</v>
      </c>
      <c r="O66" s="85">
        <v>0</v>
      </c>
      <c r="P66" s="85">
        <v>0.1</v>
      </c>
      <c r="Q66" s="14"/>
      <c r="R66" s="85">
        <v>0.1</v>
      </c>
      <c r="S66" s="85">
        <v>0</v>
      </c>
      <c r="T66" s="85">
        <v>0.1</v>
      </c>
      <c r="U66" s="85">
        <v>0.2</v>
      </c>
      <c r="V66" s="85">
        <v>0.5</v>
      </c>
      <c r="W66" s="14"/>
      <c r="X66" s="85">
        <v>0.2</v>
      </c>
      <c r="Y66" s="85">
        <v>-1.0000000000000001E-5</v>
      </c>
      <c r="Z66" s="85">
        <v>0.2</v>
      </c>
    </row>
    <row r="67" spans="1:26" x14ac:dyDescent="0.2">
      <c r="B67" s="22" t="s">
        <v>51</v>
      </c>
      <c r="C67" s="28">
        <v>0.1</v>
      </c>
      <c r="D67" s="28">
        <v>-51.4</v>
      </c>
      <c r="E67" s="67"/>
      <c r="F67" s="28">
        <v>7.7</v>
      </c>
      <c r="G67" s="28">
        <v>-3.4</v>
      </c>
      <c r="H67" s="28">
        <v>-7.7</v>
      </c>
      <c r="I67" s="28">
        <v>-9.6</v>
      </c>
      <c r="J67" s="28">
        <v>-13</v>
      </c>
      <c r="K67" s="14"/>
      <c r="L67" s="28">
        <v>-21.8</v>
      </c>
      <c r="M67" s="28">
        <v>-20.7</v>
      </c>
      <c r="N67" s="28">
        <v>10.1</v>
      </c>
      <c r="O67" s="28">
        <v>10.899999999999999</v>
      </c>
      <c r="P67" s="28">
        <v>-21.5</v>
      </c>
      <c r="Q67" s="14"/>
      <c r="R67" s="28">
        <v>7.8</v>
      </c>
      <c r="S67" s="28">
        <v>5.9</v>
      </c>
      <c r="T67" s="28">
        <v>0.3</v>
      </c>
      <c r="U67" s="28">
        <v>3.1</v>
      </c>
      <c r="V67" s="28">
        <v>17.2</v>
      </c>
      <c r="W67" s="14"/>
      <c r="X67" s="28">
        <v>-214.3</v>
      </c>
      <c r="Y67" s="28">
        <v>-20.2</v>
      </c>
      <c r="Z67" s="28">
        <v>-234.4</v>
      </c>
    </row>
    <row r="68" spans="1:26" x14ac:dyDescent="0.2">
      <c r="B68" s="22"/>
      <c r="C68" s="28"/>
      <c r="D68" s="28"/>
      <c r="E68" s="67"/>
      <c r="F68" s="55"/>
      <c r="G68" s="28"/>
      <c r="H68" s="28"/>
      <c r="I68" s="28"/>
      <c r="J68" s="28"/>
      <c r="K68" s="14"/>
      <c r="L68" s="28"/>
      <c r="M68" s="28"/>
      <c r="N68" s="28"/>
      <c r="O68" s="28"/>
      <c r="P68" s="28"/>
      <c r="Q68" s="14"/>
      <c r="R68" s="28"/>
      <c r="S68" s="28"/>
      <c r="T68" s="28"/>
      <c r="U68" s="28"/>
      <c r="V68" s="28"/>
      <c r="W68" s="14"/>
      <c r="X68" s="28"/>
      <c r="Y68" s="28"/>
      <c r="Z68" s="28"/>
    </row>
    <row r="69" spans="1:26" x14ac:dyDescent="0.2">
      <c r="B69" s="37" t="s">
        <v>52</v>
      </c>
      <c r="C69" s="110">
        <v>0.2</v>
      </c>
      <c r="D69" s="110">
        <v>0.7</v>
      </c>
      <c r="E69" s="73"/>
      <c r="F69" s="110">
        <v>-2.4</v>
      </c>
      <c r="G69" s="110">
        <v>1.1000000000000001</v>
      </c>
      <c r="H69" s="110">
        <v>1.9</v>
      </c>
      <c r="I69" s="110">
        <v>0</v>
      </c>
      <c r="J69" s="110">
        <v>0.6</v>
      </c>
      <c r="K69" s="14"/>
      <c r="L69" s="110" t="s">
        <v>31</v>
      </c>
      <c r="M69" s="110" t="s">
        <v>31</v>
      </c>
      <c r="N69" s="110" t="s">
        <v>31</v>
      </c>
      <c r="O69" s="110" t="s">
        <v>31</v>
      </c>
      <c r="P69" s="110" t="s">
        <v>31</v>
      </c>
      <c r="Q69" s="14"/>
      <c r="R69" s="110" t="s">
        <v>31</v>
      </c>
      <c r="S69" s="110" t="s">
        <v>31</v>
      </c>
      <c r="T69" s="110" t="s">
        <v>31</v>
      </c>
      <c r="U69" s="110" t="s">
        <v>31</v>
      </c>
      <c r="V69" s="110" t="s">
        <v>31</v>
      </c>
      <c r="W69" s="14"/>
      <c r="X69" s="110" t="s">
        <v>31</v>
      </c>
      <c r="Y69" s="110" t="s">
        <v>31</v>
      </c>
      <c r="Z69" s="110" t="s">
        <v>31</v>
      </c>
    </row>
    <row r="70" spans="1:26" ht="15" thickBot="1" x14ac:dyDescent="0.25">
      <c r="B70" s="38" t="s">
        <v>53</v>
      </c>
      <c r="C70" s="113">
        <v>0.3</v>
      </c>
      <c r="D70" s="113">
        <v>-50.7</v>
      </c>
      <c r="E70" s="67"/>
      <c r="F70" s="113">
        <v>5.2</v>
      </c>
      <c r="G70" s="113">
        <v>-2.2999999999999998</v>
      </c>
      <c r="H70" s="113">
        <v>-5.9</v>
      </c>
      <c r="I70" s="113">
        <v>-9.6</v>
      </c>
      <c r="J70" s="113">
        <v>-12.5</v>
      </c>
      <c r="K70" s="14"/>
      <c r="L70" s="113">
        <v>-21.8</v>
      </c>
      <c r="M70" s="113">
        <v>-20.7</v>
      </c>
      <c r="N70" s="113">
        <v>10.1</v>
      </c>
      <c r="O70" s="113">
        <v>10.899999999999999</v>
      </c>
      <c r="P70" s="113">
        <v>-21.5</v>
      </c>
      <c r="Q70" s="14"/>
      <c r="R70" s="113">
        <v>7.8</v>
      </c>
      <c r="S70" s="113">
        <v>5.9</v>
      </c>
      <c r="T70" s="113">
        <v>0.3</v>
      </c>
      <c r="U70" s="113">
        <v>3.1</v>
      </c>
      <c r="V70" s="113">
        <v>17.2</v>
      </c>
      <c r="W70" s="14"/>
      <c r="X70" s="113">
        <v>-214.3</v>
      </c>
      <c r="Y70" s="113">
        <v>-20.2</v>
      </c>
      <c r="Z70" s="113">
        <v>-234.4</v>
      </c>
    </row>
    <row r="71" spans="1:26" ht="13.5" thickTop="1" x14ac:dyDescent="0.2">
      <c r="A71" s="13"/>
      <c r="C71" s="27"/>
      <c r="D71" s="27"/>
      <c r="E71" s="14"/>
      <c r="F71" s="27"/>
      <c r="G71" s="27"/>
      <c r="H71" s="27"/>
      <c r="T71" s="7"/>
    </row>
    <row r="72" spans="1:26" x14ac:dyDescent="0.2">
      <c r="A72" s="13"/>
      <c r="C72" s="27"/>
      <c r="D72" s="27"/>
      <c r="E72" s="14"/>
      <c r="F72" s="27"/>
      <c r="G72" s="27"/>
      <c r="H72" s="27"/>
      <c r="T72" s="7"/>
    </row>
    <row r="73" spans="1:26" x14ac:dyDescent="0.2">
      <c r="A73" s="13"/>
      <c r="B73" s="5" t="s">
        <v>44</v>
      </c>
      <c r="C73" s="28">
        <v>5.9</v>
      </c>
      <c r="D73" s="28">
        <v>-44.4</v>
      </c>
      <c r="E73" s="67"/>
      <c r="F73" s="28">
        <v>12.5</v>
      </c>
      <c r="G73" s="28">
        <v>-3</v>
      </c>
      <c r="H73" s="28">
        <v>-14.3</v>
      </c>
      <c r="I73" s="28">
        <v>-15.6</v>
      </c>
      <c r="J73" s="28">
        <v>-20.399999999999999</v>
      </c>
      <c r="K73" s="14"/>
      <c r="L73" s="28">
        <v>-29.2</v>
      </c>
      <c r="M73" s="28">
        <v>-26.6</v>
      </c>
      <c r="N73" s="28">
        <v>17.899999999999999</v>
      </c>
      <c r="O73" s="28">
        <v>18.800000000000011</v>
      </c>
      <c r="P73" s="28">
        <v>-19.2</v>
      </c>
      <c r="Q73" s="14"/>
      <c r="R73" s="28">
        <v>13.4</v>
      </c>
      <c r="S73" s="28">
        <v>10.9</v>
      </c>
      <c r="T73" s="28">
        <v>2.9</v>
      </c>
      <c r="U73" s="28">
        <v>11</v>
      </c>
      <c r="V73" s="28">
        <v>38.1</v>
      </c>
      <c r="W73" s="14"/>
      <c r="X73" s="28">
        <v>-215.3</v>
      </c>
      <c r="Y73" s="28">
        <v>-26.7</v>
      </c>
      <c r="Z73" s="28">
        <v>-242</v>
      </c>
    </row>
    <row r="74" spans="1:26" s="47" customFormat="1" x14ac:dyDescent="0.2">
      <c r="A74" s="13"/>
      <c r="B74" s="4" t="s">
        <v>56</v>
      </c>
      <c r="C74" s="107">
        <v>4.3</v>
      </c>
      <c r="D74" s="107">
        <v>19</v>
      </c>
      <c r="E74" s="26"/>
      <c r="F74" s="107">
        <v>3.5</v>
      </c>
      <c r="G74" s="107">
        <v>2.1</v>
      </c>
      <c r="H74" s="107">
        <v>2.2999999999999998</v>
      </c>
      <c r="I74" s="107">
        <v>3.2</v>
      </c>
      <c r="J74" s="107">
        <v>11</v>
      </c>
      <c r="K74" s="46"/>
      <c r="L74" s="107">
        <v>2.8</v>
      </c>
      <c r="M74" s="107">
        <v>3.5</v>
      </c>
      <c r="N74" s="107">
        <v>3.4</v>
      </c>
      <c r="O74" s="107">
        <v>3.3</v>
      </c>
      <c r="P74" s="107">
        <v>13.1</v>
      </c>
      <c r="Q74" s="46"/>
      <c r="R74" s="107">
        <v>2.6</v>
      </c>
      <c r="S74" s="107">
        <v>3.1</v>
      </c>
      <c r="T74" s="107">
        <v>3.1</v>
      </c>
      <c r="U74" s="107">
        <v>3.2</v>
      </c>
      <c r="V74" s="107">
        <v>12</v>
      </c>
      <c r="W74" s="46"/>
      <c r="X74" s="107">
        <v>2.9</v>
      </c>
      <c r="Y74" s="107">
        <v>3.1</v>
      </c>
      <c r="Z74" s="107">
        <v>6</v>
      </c>
    </row>
    <row r="75" spans="1:26" s="47" customFormat="1" x14ac:dyDescent="0.2">
      <c r="A75" s="13"/>
      <c r="B75" s="4" t="s">
        <v>55</v>
      </c>
      <c r="C75" s="114">
        <v>0</v>
      </c>
      <c r="D75" s="114">
        <v>0</v>
      </c>
      <c r="E75" s="26"/>
      <c r="F75" s="114">
        <v>0</v>
      </c>
      <c r="G75" s="114">
        <v>0</v>
      </c>
      <c r="H75" s="114">
        <v>0</v>
      </c>
      <c r="I75" s="114">
        <v>0</v>
      </c>
      <c r="J75" s="114">
        <v>0</v>
      </c>
      <c r="K75" s="46"/>
      <c r="L75" s="115">
        <v>0.1</v>
      </c>
      <c r="M75" s="115">
        <v>1</v>
      </c>
      <c r="N75" s="115">
        <v>0.4</v>
      </c>
      <c r="O75" s="115">
        <v>0.5</v>
      </c>
      <c r="P75" s="115">
        <v>2</v>
      </c>
      <c r="Q75" s="46"/>
      <c r="R75" s="115">
        <v>0.1</v>
      </c>
      <c r="S75" s="115">
        <v>-0.2</v>
      </c>
      <c r="T75" s="115">
        <v>0</v>
      </c>
      <c r="U75" s="115">
        <v>0</v>
      </c>
      <c r="V75" s="115">
        <v>-0.1</v>
      </c>
      <c r="W75" s="46"/>
      <c r="X75" s="115">
        <v>0</v>
      </c>
      <c r="Y75" s="115">
        <v>0</v>
      </c>
      <c r="Z75" s="115">
        <v>0.1</v>
      </c>
    </row>
    <row r="76" spans="1:26" s="47" customFormat="1" x14ac:dyDescent="0.2">
      <c r="A76" s="13"/>
      <c r="B76" s="4" t="s">
        <v>54</v>
      </c>
      <c r="C76" s="114">
        <v>0</v>
      </c>
      <c r="D76" s="114">
        <v>0</v>
      </c>
      <c r="E76" s="26"/>
      <c r="F76" s="114">
        <v>0</v>
      </c>
      <c r="G76" s="114">
        <v>0</v>
      </c>
      <c r="H76" s="114">
        <v>0</v>
      </c>
      <c r="I76" s="114">
        <v>0</v>
      </c>
      <c r="J76" s="114">
        <v>0</v>
      </c>
      <c r="K76" s="46"/>
      <c r="L76" s="114" t="s">
        <v>31</v>
      </c>
      <c r="M76" s="114" t="s">
        <v>31</v>
      </c>
      <c r="N76" s="114" t="s">
        <v>31</v>
      </c>
      <c r="O76" s="114" t="s">
        <v>31</v>
      </c>
      <c r="P76" s="114" t="s">
        <v>31</v>
      </c>
      <c r="Q76" s="46"/>
      <c r="R76" s="114" t="s">
        <v>31</v>
      </c>
      <c r="S76" s="114" t="s">
        <v>31</v>
      </c>
      <c r="T76" s="114" t="s">
        <v>31</v>
      </c>
      <c r="U76" s="114" t="s">
        <v>31</v>
      </c>
      <c r="V76" s="114" t="s">
        <v>31</v>
      </c>
      <c r="W76" s="46"/>
      <c r="X76" s="116">
        <v>207.6</v>
      </c>
      <c r="Y76" s="107" t="s">
        <v>31</v>
      </c>
      <c r="Z76" s="116">
        <v>207.6</v>
      </c>
    </row>
    <row r="77" spans="1:26" x14ac:dyDescent="0.2">
      <c r="A77" s="13"/>
      <c r="B77" s="4" t="s">
        <v>26</v>
      </c>
      <c r="C77" s="115">
        <v>1.7</v>
      </c>
      <c r="D77" s="115">
        <v>53.7</v>
      </c>
      <c r="E77" s="26"/>
      <c r="F77" s="115">
        <v>3.3</v>
      </c>
      <c r="G77" s="115">
        <v>4.0999999999999996</v>
      </c>
      <c r="H77" s="115">
        <v>4.9000000000000004</v>
      </c>
      <c r="I77" s="115">
        <v>3.7</v>
      </c>
      <c r="J77" s="115">
        <v>16</v>
      </c>
      <c r="K77" s="44"/>
      <c r="L77" s="115">
        <v>4.5</v>
      </c>
      <c r="M77" s="115">
        <v>5.4</v>
      </c>
      <c r="N77" s="115">
        <v>5.4</v>
      </c>
      <c r="O77" s="115">
        <v>5.5</v>
      </c>
      <c r="P77" s="115">
        <v>20.7</v>
      </c>
      <c r="Q77" s="44"/>
      <c r="R77" s="115">
        <v>5.3</v>
      </c>
      <c r="S77" s="115">
        <v>5</v>
      </c>
      <c r="T77" s="115">
        <v>5.3</v>
      </c>
      <c r="U77" s="115">
        <v>4.2</v>
      </c>
      <c r="V77" s="115">
        <v>19.899999999999999</v>
      </c>
      <c r="W77" s="44"/>
      <c r="X77" s="115">
        <v>3.5</v>
      </c>
      <c r="Y77" s="115">
        <v>4.2</v>
      </c>
      <c r="Z77" s="115">
        <v>7.7</v>
      </c>
    </row>
    <row r="78" spans="1:26" s="47" customFormat="1" x14ac:dyDescent="0.2">
      <c r="A78" s="13"/>
      <c r="B78" s="4" t="s">
        <v>67</v>
      </c>
      <c r="C78" s="117">
        <v>0</v>
      </c>
      <c r="D78" s="117">
        <v>0</v>
      </c>
      <c r="E78" s="26"/>
      <c r="F78" s="117">
        <v>0</v>
      </c>
      <c r="G78" s="117">
        <v>0</v>
      </c>
      <c r="H78" s="117">
        <v>0</v>
      </c>
      <c r="I78" s="117">
        <v>0</v>
      </c>
      <c r="J78" s="117">
        <v>0</v>
      </c>
      <c r="K78" s="46"/>
      <c r="L78" s="117">
        <v>0</v>
      </c>
      <c r="M78" s="117">
        <v>0</v>
      </c>
      <c r="N78" s="117">
        <v>0</v>
      </c>
      <c r="O78" s="117">
        <v>0</v>
      </c>
      <c r="P78" s="117">
        <v>0</v>
      </c>
      <c r="Q78" s="46"/>
      <c r="R78" s="117" t="s">
        <v>31</v>
      </c>
      <c r="S78" s="117" t="s">
        <v>31</v>
      </c>
      <c r="T78" s="117" t="s">
        <v>31</v>
      </c>
      <c r="U78" s="117" t="s">
        <v>31</v>
      </c>
      <c r="V78" s="117" t="s">
        <v>31</v>
      </c>
      <c r="W78" s="46"/>
      <c r="X78" s="118">
        <v>0.6</v>
      </c>
      <c r="Y78" s="118">
        <v>5</v>
      </c>
      <c r="Z78" s="118">
        <v>5.6</v>
      </c>
    </row>
    <row r="79" spans="1:26" s="47" customFormat="1" x14ac:dyDescent="0.2">
      <c r="A79" s="13"/>
      <c r="B79" s="5" t="s">
        <v>38</v>
      </c>
      <c r="C79" s="26">
        <v>11.899999999999999</v>
      </c>
      <c r="D79" s="26">
        <v>28.2</v>
      </c>
      <c r="E79" s="26"/>
      <c r="F79" s="26">
        <v>19.3</v>
      </c>
      <c r="G79" s="26">
        <v>3.1999999999999997</v>
      </c>
      <c r="H79" s="26">
        <v>-7.1</v>
      </c>
      <c r="I79" s="26">
        <v>-8.6999999999999993</v>
      </c>
      <c r="J79" s="26">
        <v>6.7</v>
      </c>
      <c r="K79" s="46"/>
      <c r="L79" s="26">
        <v>-21.7</v>
      </c>
      <c r="M79" s="26">
        <v>-16.8</v>
      </c>
      <c r="N79" s="26">
        <v>27</v>
      </c>
      <c r="O79" s="26">
        <v>28.100000000000012</v>
      </c>
      <c r="P79" s="26">
        <v>16.600000000000001</v>
      </c>
      <c r="Q79" s="46"/>
      <c r="R79" s="26">
        <v>21.400000000000002</v>
      </c>
      <c r="S79" s="26">
        <v>18.8</v>
      </c>
      <c r="T79" s="26">
        <v>11.3</v>
      </c>
      <c r="U79" s="26">
        <v>18.399999999999999</v>
      </c>
      <c r="V79" s="26">
        <v>69.900000000000006</v>
      </c>
      <c r="W79" s="46"/>
      <c r="X79" s="26">
        <v>-0.6</v>
      </c>
      <c r="Y79" s="26">
        <v>-14.4</v>
      </c>
      <c r="Z79" s="26">
        <v>-15</v>
      </c>
    </row>
    <row r="80" spans="1:26" s="47" customFormat="1" x14ac:dyDescent="0.2">
      <c r="A80" s="13"/>
      <c r="B80" s="20" t="s">
        <v>33</v>
      </c>
      <c r="C80" s="119">
        <v>7.0000000000000007E-2</v>
      </c>
      <c r="D80" s="119">
        <v>0.04</v>
      </c>
      <c r="E80" s="26"/>
      <c r="F80" s="119">
        <v>7.0000000000000007E-2</v>
      </c>
      <c r="G80" s="119">
        <v>0.01</v>
      </c>
      <c r="H80" s="119">
        <v>-0.02</v>
      </c>
      <c r="I80" s="119">
        <v>-0.05</v>
      </c>
      <c r="J80" s="119">
        <v>0.01</v>
      </c>
      <c r="K80" s="46"/>
      <c r="L80" s="119">
        <v>-0.08</v>
      </c>
      <c r="M80" s="119">
        <v>-7.0000000000000007E-2</v>
      </c>
      <c r="N80" s="119">
        <v>0.11</v>
      </c>
      <c r="O80" s="119">
        <v>0.17</v>
      </c>
      <c r="P80" s="119">
        <v>0.02</v>
      </c>
      <c r="Q80" s="46"/>
      <c r="R80" s="119">
        <v>0.1</v>
      </c>
      <c r="S80" s="119">
        <v>0.08</v>
      </c>
      <c r="T80" s="119">
        <v>0.05</v>
      </c>
      <c r="U80" s="119">
        <v>0.12</v>
      </c>
      <c r="V80" s="119">
        <v>0.08</v>
      </c>
      <c r="W80" s="46"/>
      <c r="X80" s="120" t="s">
        <v>32</v>
      </c>
      <c r="Y80" s="120">
        <v>-0.89</v>
      </c>
      <c r="Z80" s="120">
        <v>-0.1</v>
      </c>
    </row>
    <row r="81" spans="2:26 16365:16365" x14ac:dyDescent="0.2">
      <c r="L81" s="41"/>
      <c r="N81" s="39"/>
      <c r="O81" s="41"/>
      <c r="P81" s="41"/>
      <c r="R81" s="41"/>
      <c r="S81" s="41"/>
      <c r="T81" s="41"/>
      <c r="U81" s="41"/>
      <c r="V81" s="41"/>
    </row>
    <row r="82" spans="2:26 16365:16365" ht="12.95" customHeight="1" x14ac:dyDescent="0.2">
      <c r="B82" s="34" t="s">
        <v>34</v>
      </c>
      <c r="C82" s="35"/>
      <c r="D82" s="35"/>
      <c r="E82" s="36"/>
      <c r="F82" s="35"/>
      <c r="G82" s="35"/>
      <c r="H82" s="35"/>
      <c r="I82" s="32"/>
      <c r="J82" s="32"/>
      <c r="P82" s="32"/>
      <c r="R82" s="32"/>
      <c r="S82" s="41"/>
      <c r="U82" s="32"/>
      <c r="V82" s="32"/>
      <c r="X82" s="32"/>
      <c r="Y82" s="32"/>
      <c r="XEK82" s="32"/>
    </row>
    <row r="83" spans="2:26 16365:16365" ht="12.95" customHeight="1" x14ac:dyDescent="0.2">
      <c r="B83" s="34" t="s">
        <v>35</v>
      </c>
      <c r="C83" s="34"/>
      <c r="D83" s="34"/>
      <c r="E83" s="34"/>
      <c r="F83" s="34"/>
      <c r="G83" s="34"/>
      <c r="H83" s="34"/>
      <c r="Y83" s="83"/>
      <c r="Z83" s="83"/>
    </row>
    <row r="84" spans="2:26 16365:16365" ht="24" customHeight="1" x14ac:dyDescent="0.2">
      <c r="B84" s="123" t="s">
        <v>42</v>
      </c>
      <c r="C84" s="123"/>
      <c r="D84" s="123"/>
      <c r="E84" s="123"/>
      <c r="F84" s="123"/>
      <c r="G84" s="123"/>
      <c r="H84" s="123"/>
    </row>
    <row r="85" spans="2:26 16365:16365" ht="64.5" customHeight="1" x14ac:dyDescent="0.2">
      <c r="B85" s="123" t="s">
        <v>39</v>
      </c>
      <c r="C85" s="123"/>
      <c r="D85" s="123"/>
      <c r="E85" s="123"/>
      <c r="F85" s="123"/>
      <c r="G85" s="123"/>
      <c r="H85" s="123"/>
    </row>
    <row r="86" spans="2:26 16365:16365" ht="12.95" customHeight="1" x14ac:dyDescent="0.2">
      <c r="B86" s="34"/>
      <c r="C86" s="34"/>
      <c r="D86" s="34"/>
      <c r="E86" s="34"/>
      <c r="F86" s="34"/>
      <c r="G86" s="34"/>
      <c r="H86" s="34"/>
    </row>
    <row r="87" spans="2:26 16365:16365" ht="12.95" customHeight="1" x14ac:dyDescent="0.2">
      <c r="B87" s="34"/>
      <c r="C87" s="34"/>
      <c r="D87" s="34"/>
      <c r="E87" s="34"/>
      <c r="F87" s="34"/>
      <c r="G87" s="34"/>
      <c r="H87" s="34"/>
    </row>
    <row r="88" spans="2:26 16365:16365" ht="12.75" customHeight="1" x14ac:dyDescent="0.2">
      <c r="B88" s="121" t="s">
        <v>62</v>
      </c>
      <c r="C88" s="121"/>
      <c r="D88" s="121"/>
      <c r="E88" s="121"/>
      <c r="F88" s="121"/>
      <c r="G88" s="121"/>
      <c r="H88" s="121"/>
      <c r="I88" s="121"/>
      <c r="J88" s="121"/>
      <c r="K88" s="121"/>
      <c r="L88" s="121"/>
      <c r="M88" s="121"/>
      <c r="N88" s="121"/>
      <c r="O88" s="121"/>
      <c r="P88" s="121"/>
      <c r="Q88" s="121"/>
      <c r="R88" s="121"/>
      <c r="S88" s="121"/>
      <c r="T88" s="121"/>
    </row>
    <row r="89" spans="2:26 16365:16365" x14ac:dyDescent="0.2">
      <c r="B89" s="121"/>
      <c r="C89" s="121"/>
      <c r="D89" s="121"/>
      <c r="E89" s="121"/>
      <c r="F89" s="121"/>
      <c r="G89" s="121"/>
      <c r="H89" s="121"/>
      <c r="I89" s="121"/>
      <c r="J89" s="121"/>
      <c r="K89" s="121"/>
      <c r="L89" s="121"/>
      <c r="M89" s="121"/>
      <c r="N89" s="121"/>
      <c r="O89" s="121"/>
      <c r="P89" s="121"/>
      <c r="Q89" s="121"/>
      <c r="R89" s="121"/>
      <c r="S89" s="121"/>
      <c r="T89" s="121"/>
    </row>
    <row r="90" spans="2:26 16365:16365" x14ac:dyDescent="0.2">
      <c r="B90" s="121"/>
      <c r="C90" s="121"/>
      <c r="D90" s="121"/>
      <c r="E90" s="121"/>
      <c r="F90" s="121"/>
      <c r="G90" s="121"/>
      <c r="H90" s="121"/>
      <c r="I90" s="121"/>
      <c r="J90" s="121"/>
      <c r="K90" s="121"/>
      <c r="L90" s="121"/>
      <c r="M90" s="121"/>
      <c r="N90" s="121"/>
      <c r="O90" s="121"/>
      <c r="P90" s="121"/>
      <c r="Q90" s="121"/>
      <c r="R90" s="121"/>
      <c r="S90" s="121"/>
      <c r="T90" s="121"/>
    </row>
    <row r="91" spans="2:26 16365:16365" x14ac:dyDescent="0.2">
      <c r="B91" s="121"/>
      <c r="C91" s="121"/>
      <c r="D91" s="121"/>
      <c r="E91" s="121"/>
      <c r="F91" s="121"/>
      <c r="G91" s="121"/>
      <c r="H91" s="121"/>
      <c r="I91" s="121"/>
      <c r="J91" s="121"/>
      <c r="K91" s="121"/>
      <c r="L91" s="121"/>
      <c r="M91" s="121"/>
      <c r="N91" s="121"/>
      <c r="O91" s="121"/>
      <c r="P91" s="121"/>
      <c r="Q91" s="121"/>
      <c r="R91" s="121"/>
      <c r="S91" s="121"/>
      <c r="T91" s="121"/>
    </row>
    <row r="92" spans="2:26 16365:16365" x14ac:dyDescent="0.2">
      <c r="B92" s="121"/>
      <c r="C92" s="121"/>
      <c r="D92" s="121"/>
      <c r="E92" s="121"/>
      <c r="F92" s="121"/>
      <c r="G92" s="121"/>
      <c r="H92" s="121"/>
      <c r="I92" s="121"/>
      <c r="J92" s="121"/>
      <c r="K92" s="121"/>
      <c r="L92" s="121"/>
      <c r="M92" s="121"/>
      <c r="N92" s="121"/>
      <c r="O92" s="121"/>
      <c r="P92" s="121"/>
      <c r="Q92" s="121"/>
      <c r="R92" s="121"/>
      <c r="S92" s="121"/>
      <c r="T92" s="121"/>
    </row>
    <row r="93" spans="2:26 16365:16365" x14ac:dyDescent="0.2">
      <c r="B93" s="121"/>
      <c r="C93" s="121"/>
      <c r="D93" s="121"/>
      <c r="E93" s="121"/>
      <c r="F93" s="121"/>
      <c r="G93" s="121"/>
      <c r="H93" s="121"/>
      <c r="I93" s="121"/>
      <c r="J93" s="121"/>
      <c r="K93" s="121"/>
      <c r="L93" s="121"/>
      <c r="M93" s="121"/>
      <c r="N93" s="121"/>
      <c r="O93" s="121"/>
      <c r="P93" s="121"/>
      <c r="Q93" s="121"/>
      <c r="R93" s="121"/>
      <c r="S93" s="121"/>
      <c r="T93" s="121"/>
    </row>
    <row r="94" spans="2:26 16365:16365" x14ac:dyDescent="0.2">
      <c r="B94" s="121"/>
      <c r="C94" s="121"/>
      <c r="D94" s="121"/>
      <c r="E94" s="121"/>
      <c r="F94" s="121"/>
      <c r="G94" s="121"/>
      <c r="H94" s="121"/>
      <c r="I94" s="121"/>
      <c r="J94" s="121"/>
      <c r="K94" s="121"/>
      <c r="L94" s="121"/>
      <c r="M94" s="121"/>
      <c r="N94" s="121"/>
      <c r="O94" s="121"/>
      <c r="P94" s="121"/>
      <c r="Q94" s="121"/>
      <c r="R94" s="121"/>
      <c r="S94" s="121"/>
      <c r="T94" s="121"/>
    </row>
    <row r="95" spans="2:26 16365:16365" x14ac:dyDescent="0.2">
      <c r="B95" s="121"/>
      <c r="C95" s="121"/>
      <c r="D95" s="121"/>
      <c r="E95" s="121"/>
      <c r="F95" s="121"/>
      <c r="G95" s="121"/>
      <c r="H95" s="121"/>
      <c r="I95" s="121"/>
      <c r="J95" s="121"/>
      <c r="K95" s="121"/>
      <c r="L95" s="121"/>
      <c r="M95" s="121"/>
      <c r="N95" s="121"/>
      <c r="O95" s="121"/>
      <c r="P95" s="121"/>
      <c r="Q95" s="121"/>
      <c r="R95" s="121"/>
      <c r="S95" s="121"/>
      <c r="T95" s="121"/>
    </row>
    <row r="96" spans="2:26 16365:16365" x14ac:dyDescent="0.2">
      <c r="B96" s="121"/>
      <c r="C96" s="121"/>
      <c r="D96" s="121"/>
      <c r="E96" s="121"/>
      <c r="F96" s="121"/>
      <c r="G96" s="121"/>
      <c r="H96" s="121"/>
      <c r="I96" s="121"/>
      <c r="J96" s="121"/>
      <c r="K96" s="121"/>
      <c r="L96" s="121"/>
      <c r="M96" s="121"/>
      <c r="N96" s="121"/>
      <c r="O96" s="121"/>
      <c r="P96" s="121"/>
      <c r="Q96" s="121"/>
      <c r="R96" s="121"/>
      <c r="S96" s="121"/>
      <c r="T96" s="121"/>
    </row>
    <row r="97" spans="2:20" x14ac:dyDescent="0.2">
      <c r="B97" s="121"/>
      <c r="C97" s="121"/>
      <c r="D97" s="121"/>
      <c r="E97" s="121"/>
      <c r="F97" s="121"/>
      <c r="G97" s="121"/>
      <c r="H97" s="121"/>
      <c r="I97" s="121"/>
      <c r="J97" s="121"/>
      <c r="K97" s="121"/>
      <c r="L97" s="121"/>
      <c r="M97" s="121"/>
      <c r="N97" s="121"/>
      <c r="O97" s="121"/>
      <c r="P97" s="121"/>
      <c r="Q97" s="121"/>
      <c r="R97" s="121"/>
      <c r="S97" s="121"/>
      <c r="T97" s="121"/>
    </row>
    <row r="98" spans="2:20" x14ac:dyDescent="0.2">
      <c r="B98" s="121"/>
      <c r="C98" s="121"/>
      <c r="D98" s="121"/>
      <c r="E98" s="121"/>
      <c r="F98" s="121"/>
      <c r="G98" s="121"/>
      <c r="H98" s="121"/>
      <c r="I98" s="121"/>
      <c r="J98" s="121"/>
      <c r="K98" s="121"/>
      <c r="L98" s="121"/>
      <c r="M98" s="121"/>
      <c r="N98" s="121"/>
      <c r="O98" s="121"/>
      <c r="P98" s="121"/>
      <c r="Q98" s="121"/>
      <c r="R98" s="121"/>
      <c r="S98" s="121"/>
      <c r="T98" s="121"/>
    </row>
    <row r="99" spans="2:20" x14ac:dyDescent="0.2">
      <c r="B99" s="121"/>
      <c r="C99" s="121"/>
      <c r="D99" s="121"/>
      <c r="E99" s="121"/>
      <c r="F99" s="121"/>
      <c r="G99" s="121"/>
      <c r="H99" s="121"/>
      <c r="I99" s="121"/>
      <c r="J99" s="121"/>
      <c r="K99" s="121"/>
      <c r="L99" s="121"/>
      <c r="M99" s="121"/>
      <c r="N99" s="121"/>
      <c r="O99" s="121"/>
      <c r="P99" s="121"/>
      <c r="Q99" s="121"/>
      <c r="R99" s="121"/>
      <c r="S99" s="121"/>
      <c r="T99" s="121"/>
    </row>
    <row r="100" spans="2:20" x14ac:dyDescent="0.2">
      <c r="B100" s="121"/>
      <c r="C100" s="121"/>
      <c r="D100" s="121"/>
      <c r="E100" s="121"/>
      <c r="F100" s="121"/>
      <c r="G100" s="121"/>
      <c r="H100" s="121"/>
      <c r="I100" s="121"/>
      <c r="J100" s="121"/>
      <c r="K100" s="121"/>
      <c r="L100" s="121"/>
      <c r="M100" s="121"/>
      <c r="N100" s="121"/>
      <c r="O100" s="121"/>
      <c r="P100" s="121"/>
      <c r="Q100" s="121"/>
      <c r="R100" s="121"/>
      <c r="S100" s="121"/>
      <c r="T100" s="121"/>
    </row>
    <row r="101" spans="2:20" x14ac:dyDescent="0.2">
      <c r="B101" s="121"/>
      <c r="C101" s="121"/>
      <c r="D101" s="121"/>
      <c r="E101" s="121"/>
      <c r="F101" s="121"/>
      <c r="G101" s="121"/>
      <c r="H101" s="121"/>
      <c r="I101" s="121"/>
      <c r="J101" s="121"/>
      <c r="K101" s="121"/>
      <c r="L101" s="121"/>
      <c r="M101" s="121"/>
      <c r="N101" s="121"/>
      <c r="O101" s="121"/>
      <c r="P101" s="121"/>
      <c r="Q101" s="121"/>
      <c r="R101" s="121"/>
      <c r="S101" s="121"/>
      <c r="T101" s="121"/>
    </row>
    <row r="102" spans="2:20" x14ac:dyDescent="0.2">
      <c r="B102" s="121"/>
      <c r="C102" s="121"/>
      <c r="D102" s="121"/>
      <c r="E102" s="121"/>
      <c r="F102" s="121"/>
      <c r="G102" s="121"/>
      <c r="H102" s="121"/>
      <c r="I102" s="121"/>
      <c r="J102" s="121"/>
      <c r="K102" s="121"/>
      <c r="L102" s="121"/>
      <c r="M102" s="121"/>
      <c r="N102" s="121"/>
      <c r="O102" s="121"/>
      <c r="P102" s="121"/>
      <c r="Q102" s="121"/>
      <c r="R102" s="121"/>
      <c r="S102" s="121"/>
      <c r="T102" s="121"/>
    </row>
    <row r="103" spans="2:20" x14ac:dyDescent="0.2">
      <c r="B103" s="121"/>
      <c r="C103" s="121"/>
      <c r="D103" s="121"/>
      <c r="E103" s="121"/>
      <c r="F103" s="121"/>
      <c r="G103" s="121"/>
      <c r="H103" s="121"/>
      <c r="I103" s="121"/>
      <c r="J103" s="121"/>
      <c r="K103" s="121"/>
      <c r="L103" s="121"/>
      <c r="M103" s="121"/>
      <c r="N103" s="121"/>
      <c r="O103" s="121"/>
      <c r="P103" s="121"/>
      <c r="Q103" s="121"/>
      <c r="R103" s="121"/>
      <c r="S103" s="121"/>
      <c r="T103" s="121"/>
    </row>
    <row r="104" spans="2:20" x14ac:dyDescent="0.2">
      <c r="B104" s="121"/>
      <c r="C104" s="121"/>
      <c r="D104" s="121"/>
      <c r="E104" s="121"/>
      <c r="F104" s="121"/>
      <c r="G104" s="121"/>
      <c r="H104" s="121"/>
      <c r="I104" s="121"/>
      <c r="J104" s="121"/>
      <c r="K104" s="121"/>
      <c r="L104" s="121"/>
      <c r="M104" s="121"/>
      <c r="N104" s="121"/>
      <c r="O104" s="121"/>
      <c r="P104" s="121"/>
      <c r="Q104" s="121"/>
      <c r="R104" s="121"/>
      <c r="S104" s="121"/>
      <c r="T104" s="121"/>
    </row>
    <row r="105" spans="2:20" x14ac:dyDescent="0.2">
      <c r="B105" s="121"/>
      <c r="C105" s="121"/>
      <c r="D105" s="121"/>
      <c r="E105" s="121"/>
      <c r="F105" s="121"/>
      <c r="G105" s="121"/>
      <c r="H105" s="121"/>
      <c r="I105" s="121"/>
      <c r="J105" s="121"/>
      <c r="K105" s="121"/>
      <c r="L105" s="121"/>
      <c r="M105" s="121"/>
      <c r="N105" s="121"/>
      <c r="O105" s="121"/>
      <c r="P105" s="121"/>
      <c r="Q105" s="121"/>
      <c r="R105" s="121"/>
      <c r="S105" s="121"/>
      <c r="T105" s="121"/>
    </row>
    <row r="106" spans="2:20" x14ac:dyDescent="0.2">
      <c r="B106" s="121"/>
      <c r="C106" s="121"/>
      <c r="D106" s="121"/>
      <c r="E106" s="121"/>
      <c r="F106" s="121"/>
      <c r="G106" s="121"/>
      <c r="H106" s="121"/>
      <c r="I106" s="121"/>
      <c r="J106" s="121"/>
      <c r="K106" s="121"/>
      <c r="L106" s="121"/>
      <c r="M106" s="121"/>
      <c r="N106" s="121"/>
      <c r="O106" s="121"/>
      <c r="P106" s="121"/>
      <c r="Q106" s="121"/>
      <c r="R106" s="121"/>
      <c r="S106" s="121"/>
      <c r="T106" s="121"/>
    </row>
    <row r="107" spans="2:20" x14ac:dyDescent="0.2">
      <c r="B107" s="121"/>
      <c r="C107" s="121"/>
      <c r="D107" s="121"/>
      <c r="E107" s="121"/>
      <c r="F107" s="121"/>
      <c r="G107" s="121"/>
      <c r="H107" s="121"/>
      <c r="I107" s="121"/>
      <c r="J107" s="121"/>
      <c r="K107" s="121"/>
      <c r="L107" s="121"/>
      <c r="M107" s="121"/>
      <c r="N107" s="121"/>
      <c r="O107" s="121"/>
      <c r="P107" s="121"/>
      <c r="Q107" s="121"/>
      <c r="R107" s="121"/>
      <c r="S107" s="121"/>
      <c r="T107" s="121"/>
    </row>
    <row r="108" spans="2:20" x14ac:dyDescent="0.2">
      <c r="B108" s="121"/>
      <c r="C108" s="121"/>
      <c r="D108" s="121"/>
      <c r="E108" s="121"/>
      <c r="F108" s="121"/>
      <c r="G108" s="121"/>
      <c r="H108" s="121"/>
      <c r="I108" s="121"/>
      <c r="J108" s="121"/>
      <c r="K108" s="121"/>
      <c r="L108" s="121"/>
      <c r="M108" s="121"/>
      <c r="N108" s="121"/>
      <c r="O108" s="121"/>
      <c r="P108" s="121"/>
      <c r="Q108" s="121"/>
      <c r="R108" s="121"/>
      <c r="S108" s="121"/>
      <c r="T108" s="121"/>
    </row>
    <row r="109" spans="2:20" x14ac:dyDescent="0.2">
      <c r="B109" s="121"/>
      <c r="C109" s="121"/>
      <c r="D109" s="121"/>
      <c r="E109" s="121"/>
      <c r="F109" s="121"/>
      <c r="G109" s="121"/>
      <c r="H109" s="121"/>
      <c r="I109" s="121"/>
      <c r="J109" s="121"/>
      <c r="K109" s="121"/>
      <c r="L109" s="121"/>
      <c r="M109" s="121"/>
      <c r="N109" s="121"/>
      <c r="O109" s="121"/>
      <c r="P109" s="121"/>
      <c r="Q109" s="121"/>
      <c r="R109" s="121"/>
      <c r="S109" s="121"/>
      <c r="T109" s="121"/>
    </row>
    <row r="110" spans="2:20" x14ac:dyDescent="0.2">
      <c r="B110" s="121"/>
      <c r="C110" s="121"/>
      <c r="D110" s="121"/>
      <c r="E110" s="121"/>
      <c r="F110" s="121"/>
      <c r="G110" s="121"/>
      <c r="H110" s="121"/>
      <c r="I110" s="121"/>
      <c r="J110" s="121"/>
      <c r="K110" s="121"/>
      <c r="L110" s="121"/>
      <c r="M110" s="121"/>
      <c r="N110" s="121"/>
      <c r="O110" s="121"/>
      <c r="P110" s="121"/>
      <c r="Q110" s="121"/>
      <c r="R110" s="121"/>
      <c r="S110" s="121"/>
      <c r="T110" s="121"/>
    </row>
    <row r="111" spans="2:20" x14ac:dyDescent="0.2">
      <c r="B111" s="121"/>
      <c r="C111" s="121"/>
      <c r="D111" s="121"/>
      <c r="E111" s="121"/>
      <c r="F111" s="121"/>
      <c r="G111" s="121"/>
      <c r="H111" s="121"/>
      <c r="I111" s="121"/>
      <c r="J111" s="121"/>
      <c r="K111" s="121"/>
      <c r="L111" s="121"/>
      <c r="M111" s="121"/>
      <c r="N111" s="121"/>
      <c r="O111" s="121"/>
      <c r="P111" s="121"/>
      <c r="Q111" s="121"/>
      <c r="R111" s="121"/>
      <c r="S111" s="121"/>
      <c r="T111" s="121"/>
    </row>
    <row r="112" spans="2:20" ht="45.75" customHeight="1" x14ac:dyDescent="0.2">
      <c r="B112" s="121"/>
      <c r="C112" s="121"/>
      <c r="D112" s="121"/>
      <c r="E112" s="121"/>
      <c r="F112" s="121"/>
      <c r="G112" s="121"/>
      <c r="H112" s="121"/>
      <c r="I112" s="121"/>
      <c r="J112" s="121"/>
      <c r="K112" s="121"/>
      <c r="L112" s="121"/>
      <c r="M112" s="121"/>
      <c r="N112" s="121"/>
      <c r="O112" s="121"/>
      <c r="P112" s="121"/>
      <c r="Q112" s="121"/>
      <c r="R112" s="121"/>
      <c r="S112" s="121"/>
      <c r="T112" s="121"/>
    </row>
  </sheetData>
  <mergeCells count="7">
    <mergeCell ref="B88:T112"/>
    <mergeCell ref="R4:V4"/>
    <mergeCell ref="L4:P4"/>
    <mergeCell ref="F4:J4"/>
    <mergeCell ref="B85:H85"/>
    <mergeCell ref="B84:H84"/>
    <mergeCell ref="C4:D4"/>
  </mergeCells>
  <pageMargins left="0.25" right="0.25" top="0.75" bottom="0.75"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Data in EUR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Matthew Badura</cp:lastModifiedBy>
  <cp:lastPrinted>2018-02-13T12:53:57Z</cp:lastPrinted>
  <dcterms:created xsi:type="dcterms:W3CDTF">2016-11-15T12:55:25Z</dcterms:created>
  <dcterms:modified xsi:type="dcterms:W3CDTF">2020-07-28T14:28:13Z</dcterms:modified>
</cp:coreProperties>
</file>